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3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I:\Delad\009-Produktionsledning\Dokument\Dokument_2023\23246 Officiell statistik av LOVA, Legitimerade omsorgs- och vårdyrkesgruppers arbetsmarknadsstatus\"/>
    </mc:Choice>
  </mc:AlternateContent>
  <xr:revisionPtr revIDLastSave="0" documentId="13_ncr:1_{694DEB1F-D8DE-4516-ACD3-15AF7ABFB900}" xr6:coauthVersionLast="36" xr6:coauthVersionMax="36" xr10:uidLastSave="{00000000-0000-0000-0000-000000000000}"/>
  <bookViews>
    <workbookView xWindow="0" yWindow="0" windowWidth="28800" windowHeight="11325" activeTab="1" xr2:uid="{00000000-000D-0000-FFFF-FFFF00000000}"/>
  </bookViews>
  <sheets>
    <sheet name="Mer information" sheetId="25" r:id="rId1"/>
    <sheet name="Innehållsförteckning" sheetId="9" r:id="rId2"/>
    <sheet name="Definitioner och mått" sheetId="11" r:id="rId3"/>
    <sheet name="Om statistiken" sheetId="20" r:id="rId4"/>
    <sheet name="Ordlista - List of Terms" sheetId="24" r:id="rId5"/>
    <sheet name="1. Legitimationer 2018–2022" sheetId="12" r:id="rId6"/>
    <sheet name="2.1 Legitmation, utb.land" sheetId="27" r:id="rId7"/>
    <sheet name="2.2 Legit. utb.land 2018–2022" sheetId="57" r:id="rId8"/>
    <sheet name="3.1 Specialistbevis 2018–2022" sheetId="28" r:id="rId9"/>
    <sheet name="3.2 Spec.bevis kv. 2018-2022" sheetId="29" r:id="rId10"/>
    <sheet name="3.3 Spec.bevis män 2018-2022" sheetId="30" r:id="rId11"/>
    <sheet name="4. Specialistbevis 2022" sheetId="31" r:id="rId12"/>
    <sheet name="5.1 Arbetsm.status legitimerade" sheetId="32" r:id="rId13"/>
    <sheet name="5.2 Arbetsm.status leg. kv" sheetId="33" r:id="rId14"/>
    <sheet name="5.3 Arbetsm.status leg. män" sheetId="34" r:id="rId15"/>
    <sheet name="6.1 Ej pensionerade leg." sheetId="35" r:id="rId16"/>
    <sheet name="6.2 Ej pensionerade leg. kv. " sheetId="36" r:id="rId17"/>
    <sheet name="6.3 Ej pensionerade leg. män " sheetId="37" r:id="rId18"/>
    <sheet name="7.1 Arbetsm.status psykoterap." sheetId="38" r:id="rId19"/>
    <sheet name="7.2 Arbetsm. psykoterap. kv." sheetId="39" r:id="rId20"/>
    <sheet name="7.3 Arbetsm. psykoterap. män" sheetId="40" r:id="rId21"/>
    <sheet name="8. Sysselsatt leg. 2017–2021" sheetId="47" r:id="rId22"/>
    <sheet name="9. Syssels. psykoterap. 2017–21" sheetId="48" r:id="rId23"/>
    <sheet name="10.1 Yrkesverksamma 2017–2021" sheetId="49" r:id="rId24"/>
    <sheet name="10.2 Yrkesverks. kv. 2017–2021" sheetId="50" r:id="rId25"/>
    <sheet name="10.3 Yrkesverks. män 2017–2021" sheetId="51" r:id="rId26"/>
    <sheet name="11.1 Yrkesverksamma per 100000" sheetId="54" r:id="rId27"/>
    <sheet name="11.2 Yrkesverks. per 100000 kv." sheetId="55" r:id="rId28"/>
    <sheet name="11.3 Yrkesverks. per 100000 män" sheetId="56" r:id="rId29"/>
    <sheet name="Bilaga" sheetId="52" r:id="rId30"/>
  </sheets>
  <calcPr calcId="191029"/>
</workbook>
</file>

<file path=xl/calcChain.xml><?xml version="1.0" encoding="utf-8"?>
<calcChain xmlns="http://schemas.openxmlformats.org/spreadsheetml/2006/main">
  <c r="E99" i="31" l="1"/>
  <c r="D99" i="31"/>
  <c r="C99" i="31"/>
  <c r="B99" i="31"/>
  <c r="B98" i="30"/>
  <c r="B98" i="29"/>
  <c r="B98" i="28"/>
  <c r="M9" i="12"/>
  <c r="B2" i="9"/>
  <c r="D98" i="30"/>
  <c r="E98" i="30"/>
  <c r="H98" i="30"/>
  <c r="I98" i="30"/>
  <c r="C98" i="30"/>
  <c r="F98" i="30"/>
  <c r="G98" i="30"/>
  <c r="J98" i="30"/>
  <c r="K98" i="30"/>
  <c r="C98" i="29"/>
  <c r="F98" i="29"/>
  <c r="G98" i="29"/>
  <c r="J98" i="29"/>
  <c r="K98" i="29"/>
  <c r="D98" i="29"/>
  <c r="E98" i="29"/>
  <c r="H98" i="29"/>
  <c r="I98" i="29"/>
  <c r="E98" i="28"/>
  <c r="H98" i="28"/>
  <c r="I98" i="28"/>
  <c r="C98" i="28"/>
  <c r="F98" i="28"/>
  <c r="G98" i="28"/>
  <c r="K98" i="28"/>
  <c r="J98" i="28"/>
  <c r="L9" i="27"/>
  <c r="L10" i="27"/>
  <c r="L11" i="27"/>
  <c r="L12" i="27"/>
  <c r="L13" i="27"/>
  <c r="L14" i="27"/>
  <c r="L15" i="27"/>
  <c r="L16" i="27"/>
  <c r="L17" i="27"/>
  <c r="L18" i="27"/>
  <c r="L19" i="27"/>
  <c r="L20" i="27"/>
  <c r="L21" i="27"/>
  <c r="L22" i="27"/>
  <c r="L23" i="27"/>
  <c r="L24" i="27"/>
  <c r="L25" i="27"/>
  <c r="L26" i="27"/>
  <c r="L27" i="27"/>
  <c r="L28" i="27"/>
  <c r="L29" i="27"/>
  <c r="L30" i="27"/>
  <c r="L32" i="27"/>
  <c r="L33" i="27"/>
  <c r="L34" i="27"/>
  <c r="L35" i="27"/>
  <c r="L36" i="27"/>
  <c r="L37" i="27"/>
  <c r="L38" i="27"/>
  <c r="L39" i="27"/>
  <c r="L40" i="27"/>
  <c r="L41" i="27"/>
  <c r="L42" i="27"/>
  <c r="L43" i="27"/>
  <c r="L44" i="27"/>
  <c r="L45" i="27"/>
  <c r="L46" i="27"/>
  <c r="L47" i="27"/>
  <c r="L48" i="27"/>
  <c r="L49" i="27"/>
  <c r="L50" i="27"/>
  <c r="L51" i="27"/>
  <c r="L52" i="27"/>
  <c r="L53" i="27"/>
  <c r="L55" i="27"/>
  <c r="L56" i="27"/>
  <c r="L57" i="27"/>
  <c r="L58" i="27"/>
  <c r="L59" i="27"/>
  <c r="L60" i="27"/>
  <c r="L61" i="27"/>
  <c r="L62" i="27"/>
  <c r="L63" i="27"/>
  <c r="L64" i="27"/>
  <c r="L65" i="27"/>
  <c r="L66" i="27"/>
  <c r="L67" i="27"/>
  <c r="L68" i="27"/>
  <c r="L69" i="27"/>
  <c r="L70" i="27"/>
  <c r="L71" i="27"/>
  <c r="L72" i="27"/>
  <c r="L73" i="27"/>
  <c r="L74" i="27"/>
  <c r="L75" i="27"/>
  <c r="L76" i="27"/>
  <c r="M10" i="12"/>
  <c r="M11" i="12"/>
  <c r="M12" i="12"/>
  <c r="M13" i="12"/>
  <c r="M14" i="12"/>
  <c r="M15" i="12"/>
  <c r="M16" i="12"/>
  <c r="M17" i="12"/>
  <c r="M18" i="12"/>
  <c r="M19" i="12"/>
  <c r="M20" i="12"/>
  <c r="M21" i="12"/>
  <c r="M22" i="12"/>
  <c r="M23" i="12"/>
  <c r="M24" i="12"/>
  <c r="M25" i="12"/>
  <c r="M26" i="12"/>
  <c r="M27" i="12"/>
  <c r="M28" i="12"/>
  <c r="M29" i="12"/>
  <c r="M30" i="12"/>
  <c r="M32" i="12"/>
  <c r="M33" i="12"/>
  <c r="M34" i="12"/>
  <c r="M35" i="12"/>
  <c r="M36" i="12"/>
  <c r="M37" i="12"/>
  <c r="M38" i="12"/>
  <c r="M39" i="12"/>
  <c r="M40" i="12"/>
  <c r="M41" i="12"/>
  <c r="M42" i="12"/>
  <c r="M43" i="12"/>
  <c r="M44" i="12"/>
  <c r="M45" i="12"/>
  <c r="M46" i="12"/>
  <c r="M47" i="12"/>
  <c r="M48" i="12"/>
  <c r="M49" i="12"/>
  <c r="M50" i="12"/>
  <c r="M51" i="12"/>
  <c r="M52" i="12"/>
  <c r="M53" i="12"/>
  <c r="M55" i="12"/>
  <c r="M56" i="12"/>
  <c r="M57" i="12"/>
  <c r="M58" i="12"/>
  <c r="M59" i="12"/>
  <c r="M60" i="12"/>
  <c r="M61" i="12"/>
  <c r="M62" i="12"/>
  <c r="M63" i="12"/>
  <c r="M64" i="12"/>
  <c r="M65" i="12"/>
  <c r="M66" i="12"/>
  <c r="M67" i="12"/>
  <c r="M68" i="12"/>
  <c r="M69" i="12"/>
  <c r="M70" i="12"/>
  <c r="M71" i="12"/>
  <c r="M72" i="12"/>
  <c r="M73" i="12"/>
  <c r="M74" i="12"/>
  <c r="M75" i="12"/>
  <c r="M76" i="12"/>
  <c r="D98" i="28"/>
</calcChain>
</file>

<file path=xl/sharedStrings.xml><?xml version="1.0" encoding="utf-8"?>
<sst xmlns="http://schemas.openxmlformats.org/spreadsheetml/2006/main" count="3226" uniqueCount="989">
  <si>
    <t>År</t>
  </si>
  <si>
    <t>Definitions</t>
  </si>
  <si>
    <t>Definitioner och mått</t>
  </si>
  <si>
    <t>Ordlista</t>
  </si>
  <si>
    <t>List of Terms</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</si>
  <si>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</si>
  <si>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</si>
  <si>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</si>
  <si>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</si>
  <si>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</si>
  <si>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</si>
  <si>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</si>
  <si>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</si>
  <si>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</si>
  <si>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</si>
  <si>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</si>
  <si>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</si>
  <si>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</si>
  <si>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</si>
  <si>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</si>
  <si>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Syfte</t>
  </si>
  <si>
    <t>Legitimationsyrken</t>
  </si>
  <si>
    <t>I 3 kap. 2 § lagen (1998:531) om yrkesverksamhet på hälso- och sjukvårdens område framgår vilka yrken inom</t>
  </si>
  <si>
    <t>legitimationsyrken:</t>
  </si>
  <si>
    <t>•      Apotekare</t>
  </si>
  <si>
    <t>•      Arbetsterapeut</t>
  </si>
  <si>
    <t>•      Audionom</t>
  </si>
  <si>
    <t>•      Barnmorska</t>
  </si>
  <si>
    <t>•      Biomedicinsk analytiker</t>
  </si>
  <si>
    <t>•      Dietist</t>
  </si>
  <si>
    <t>•      Fysioterapeut</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</si>
  <si>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</si>
  <si>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</si>
  <si>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</si>
  <si>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</si>
  <si>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</si>
  <si>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</si>
  <si>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</si>
  <si>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</si>
  <si>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</si>
  <si>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</si>
  <si>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</si>
  <si>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</si>
  <si>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</si>
  <si>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</si>
  <si>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Specialistkompetenser</t>
  </si>
  <si>
    <t>Legitimation</t>
  </si>
  <si>
    <t>License</t>
  </si>
  <si>
    <t>Specialistbevis</t>
  </si>
  <si>
    <t>Certifierad medicinsk eller dental specialist godkänd av Socialstyrelsen</t>
  </si>
  <si>
    <t>Speciallist qualification</t>
  </si>
  <si>
    <t>Belgien, Bulgarien, Cypern, Danmark, Estland, Finland, Frankrike, Grekland, Irland, Italien, Kroatien, Lettland, Litauen,</t>
  </si>
  <si>
    <t>Sverige, Tjeckien, Tyskland, Ungern och Österrike</t>
  </si>
  <si>
    <t>EES</t>
  </si>
  <si>
    <t>Island, Liechtenstein och Norge</t>
  </si>
  <si>
    <t>Schweiz</t>
  </si>
  <si>
    <t>Iceland, Liechtenstein and Norway</t>
  </si>
  <si>
    <t>Switzerland</t>
  </si>
  <si>
    <t>Antal</t>
  </si>
  <si>
    <t>-</t>
  </si>
  <si>
    <t>Number</t>
  </si>
  <si>
    <t>Därav</t>
  </si>
  <si>
    <t>Of which</t>
  </si>
  <si>
    <t>Free movement treaty within EU, EEA and Switzerland</t>
  </si>
  <si>
    <t>Kvinnor</t>
  </si>
  <si>
    <t>Women</t>
  </si>
  <si>
    <t>Licence</t>
  </si>
  <si>
    <t>Med enbart</t>
  </si>
  <si>
    <t>With only</t>
  </si>
  <si>
    <t>Män</t>
  </si>
  <si>
    <t>Men</t>
  </si>
  <si>
    <t>Psykoterapeut</t>
  </si>
  <si>
    <t>Psychotherapist</t>
  </si>
  <si>
    <t>Samtliga</t>
  </si>
  <si>
    <t>All</t>
  </si>
  <si>
    <t>Specialty qualification</t>
  </si>
  <si>
    <t>Specialitet</t>
  </si>
  <si>
    <t>Specialty</t>
  </si>
  <si>
    <t>Summa</t>
  </si>
  <si>
    <t>Sum</t>
  </si>
  <si>
    <t>Totalt</t>
  </si>
  <si>
    <t>Total</t>
  </si>
  <si>
    <t>Tredje land</t>
  </si>
  <si>
    <t>Other countries</t>
  </si>
  <si>
    <t>Year(s)</t>
  </si>
  <si>
    <t>Övriga</t>
  </si>
  <si>
    <t>Others</t>
  </si>
  <si>
    <t>Sverige</t>
  </si>
  <si>
    <t>Sweden</t>
  </si>
  <si>
    <t>Danmark</t>
  </si>
  <si>
    <t>Denmark</t>
  </si>
  <si>
    <t>Rumänien</t>
  </si>
  <si>
    <t>Romania</t>
  </si>
  <si>
    <t>Polen</t>
  </si>
  <si>
    <t>Poland</t>
  </si>
  <si>
    <t>Licensed professions</t>
  </si>
  <si>
    <t>Apotekare</t>
  </si>
  <si>
    <t>Pharmacist (In the international arena, the term pharmacist refers to</t>
  </si>
  <si>
    <t xml:space="preserve">the Swedish profession “apotekare” together with the profession </t>
  </si>
  <si>
    <t>Arbetsterapeut</t>
  </si>
  <si>
    <t>Occupational Therapist</t>
  </si>
  <si>
    <t>Audionom</t>
  </si>
  <si>
    <t>Audiologist</t>
  </si>
  <si>
    <t>Barnmorska</t>
  </si>
  <si>
    <t>Midwife</t>
  </si>
  <si>
    <t>Biomedicinska analytiker</t>
  </si>
  <si>
    <t>Biomedical Scientist/Technologist</t>
  </si>
  <si>
    <t>Dietist</t>
  </si>
  <si>
    <t>Dietician</t>
  </si>
  <si>
    <t>Fysioterapeut</t>
  </si>
  <si>
    <t>Physiotherapist</t>
  </si>
  <si>
    <t>Kiropraktor</t>
  </si>
  <si>
    <t>Chiropractor</t>
  </si>
  <si>
    <t>Logoped</t>
  </si>
  <si>
    <t>Speech Therapist</t>
  </si>
  <si>
    <t>Läkare</t>
  </si>
  <si>
    <t>Doctor</t>
  </si>
  <si>
    <t>Naprapat</t>
  </si>
  <si>
    <t>Naprapath</t>
  </si>
  <si>
    <t>Optiker</t>
  </si>
  <si>
    <t>Optician</t>
  </si>
  <si>
    <t>Ortopedingenjör</t>
  </si>
  <si>
    <t>Orthopaedic Engineer/Technologist</t>
  </si>
  <si>
    <t>Psykolog</t>
  </si>
  <si>
    <t>Psychologist</t>
  </si>
  <si>
    <t>Receptarie</t>
  </si>
  <si>
    <t>Röntgensjuksköterska</t>
  </si>
  <si>
    <t>Radiographer</t>
  </si>
  <si>
    <t>Sjukhusfysiker</t>
  </si>
  <si>
    <t>Medical Physicist</t>
  </si>
  <si>
    <t>Sjuksköterska</t>
  </si>
  <si>
    <t>Nurse</t>
  </si>
  <si>
    <t>Tandhygienist</t>
  </si>
  <si>
    <t>Dental Hygienist</t>
  </si>
  <si>
    <t>Tandläkare</t>
  </si>
  <si>
    <t>Dentist</t>
  </si>
  <si>
    <t>Medical specialities</t>
  </si>
  <si>
    <t>Opererande specialiteter</t>
  </si>
  <si>
    <t>Surgical Specialities</t>
  </si>
  <si>
    <t>Kirurgi</t>
  </si>
  <si>
    <t>General surgery</t>
  </si>
  <si>
    <t>Ortopedi</t>
  </si>
  <si>
    <t>Orthopaedics</t>
  </si>
  <si>
    <t>Urologi</t>
  </si>
  <si>
    <t>Urology</t>
  </si>
  <si>
    <t>Paediatric surgery</t>
  </si>
  <si>
    <t>Handkirurgi</t>
  </si>
  <si>
    <t>Hand surgery</t>
  </si>
  <si>
    <t>Plastikkirurgi</t>
  </si>
  <si>
    <t>Plastic surgery</t>
  </si>
  <si>
    <t>Neurokirurgi</t>
  </si>
  <si>
    <t>Neurological surgery</t>
  </si>
  <si>
    <t>Thoraxkirurgi</t>
  </si>
  <si>
    <t>Thoracic surgery</t>
  </si>
  <si>
    <t>Anestesi och intensivvård</t>
  </si>
  <si>
    <t>Anaesthetics</t>
  </si>
  <si>
    <t>Obstetrik och gynekologi</t>
  </si>
  <si>
    <t>Obstetrics and gynaecology</t>
  </si>
  <si>
    <t>Gynekologisk onkologi</t>
  </si>
  <si>
    <t>Gynaecological oncology</t>
  </si>
  <si>
    <t>Otorhinolaryngology</t>
  </si>
  <si>
    <t>Phoniatrics</t>
  </si>
  <si>
    <t>Audiology</t>
  </si>
  <si>
    <t>Ögonsjukdomar</t>
  </si>
  <si>
    <t>Ophthalmology</t>
  </si>
  <si>
    <t>Invärtesmedicinska specialiteter</t>
  </si>
  <si>
    <t>Internal Medicine Specialities</t>
  </si>
  <si>
    <t>Internmedicin</t>
  </si>
  <si>
    <t>General (internal) medicine</t>
  </si>
  <si>
    <t>Kardiologi</t>
  </si>
  <si>
    <t>Cardiology</t>
  </si>
  <si>
    <t>Medicinsk gastroenterologi och hepatologi</t>
  </si>
  <si>
    <t>Gastro-enterology</t>
  </si>
  <si>
    <t>Endokrinologi och diabetologi</t>
  </si>
  <si>
    <t>Endocrinology</t>
  </si>
  <si>
    <t>Renal diseases</t>
  </si>
  <si>
    <t>Lungsjukdomar</t>
  </si>
  <si>
    <t>Respiratory medicine</t>
  </si>
  <si>
    <t>Hematologi</t>
  </si>
  <si>
    <t>General haematology</t>
  </si>
  <si>
    <t>Allergology</t>
  </si>
  <si>
    <t>Reumatologi</t>
  </si>
  <si>
    <t>Rheumatology</t>
  </si>
  <si>
    <t>Geriatrik</t>
  </si>
  <si>
    <t>Geriatrics</t>
  </si>
  <si>
    <t>Barnmedicinska specialiteter</t>
  </si>
  <si>
    <t>Paediatric Specialities</t>
  </si>
  <si>
    <t>Barn- och ungdomsmedicin</t>
  </si>
  <si>
    <t>Paediatrics</t>
  </si>
  <si>
    <t>Barn- och ungdomsallergologi</t>
  </si>
  <si>
    <t>Child and adolescent allergology</t>
  </si>
  <si>
    <t>Barn- och ungdomsneurologi med habilitering</t>
  </si>
  <si>
    <t>Child and adolescent neurology</t>
  </si>
  <si>
    <t>Barn- och ungdomskardiologi</t>
  </si>
  <si>
    <t>Child and adolescent cardiology</t>
  </si>
  <si>
    <t>Neonatologi</t>
  </si>
  <si>
    <t>Neonatology</t>
  </si>
  <si>
    <t>Allmänmedicin</t>
  </si>
  <si>
    <t>Family Medicine</t>
  </si>
  <si>
    <t>Psykiatriska specialiteter</t>
  </si>
  <si>
    <t>Psychiatric Specialities</t>
  </si>
  <si>
    <t>Psykiatri</t>
  </si>
  <si>
    <t>Psychiatry</t>
  </si>
  <si>
    <t>Rättspsykiatri</t>
  </si>
  <si>
    <t>Forensic psychiatry</t>
  </si>
  <si>
    <t>Barn- och ungdomspsykiatri</t>
  </si>
  <si>
    <t>Radiological Specialities</t>
  </si>
  <si>
    <t>Neuroradiologi</t>
  </si>
  <si>
    <t>Neuroradiology</t>
  </si>
  <si>
    <t>Kliniska laboratoriespecialiteter</t>
  </si>
  <si>
    <t>Clinical Laboratory Specialities</t>
  </si>
  <si>
    <t>Klinisk immunologi och transfusionsmedicin</t>
  </si>
  <si>
    <t>Immunology and transfusion medicine</t>
  </si>
  <si>
    <t>Klinisk fysiologi</t>
  </si>
  <si>
    <t>Clinical physiology</t>
  </si>
  <si>
    <t>Klinisk neurofysiologi</t>
  </si>
  <si>
    <t>Clinical neurophysiology</t>
  </si>
  <si>
    <t>Klinisk kemi</t>
  </si>
  <si>
    <t>Biological chemistry</t>
  </si>
  <si>
    <t>Klinisk farmakologi</t>
  </si>
  <si>
    <t>Pharmacology</t>
  </si>
  <si>
    <t>Klinisk genetik</t>
  </si>
  <si>
    <t xml:space="preserve">Clinical genetics </t>
  </si>
  <si>
    <t>Klinisk patologi</t>
  </si>
  <si>
    <t>Pathological anatomy</t>
  </si>
  <si>
    <t>Rättsmedicin</t>
  </si>
  <si>
    <t>Forensic medicine</t>
  </si>
  <si>
    <t>Socialmedicin</t>
  </si>
  <si>
    <t>Community Medicine</t>
  </si>
  <si>
    <t xml:space="preserve">Industrial Health </t>
  </si>
  <si>
    <t>Student Health</t>
  </si>
  <si>
    <t>Hud- och könssjukdomar</t>
  </si>
  <si>
    <t>Dermatology-venereology</t>
  </si>
  <si>
    <t>Neurologi</t>
  </si>
  <si>
    <t>Neurology</t>
  </si>
  <si>
    <t>Infektionssjukdomar</t>
  </si>
  <si>
    <t>Communicable diseases</t>
  </si>
  <si>
    <t>Rehabiliteringsmedicin</t>
  </si>
  <si>
    <t>Physiotherapy</t>
  </si>
  <si>
    <t>Onkologi</t>
  </si>
  <si>
    <t>Radiotherapy</t>
  </si>
  <si>
    <t>Klinisk nutrition</t>
  </si>
  <si>
    <t>Nutrition</t>
  </si>
  <si>
    <t>Smärtlindring</t>
  </si>
  <si>
    <t>Pain management</t>
  </si>
  <si>
    <t>Nuclear medicine</t>
  </si>
  <si>
    <t>Akutsjukvård</t>
  </si>
  <si>
    <t>Accident and emergency medicine</t>
  </si>
  <si>
    <t>Beroendemedicin</t>
  </si>
  <si>
    <t>Addiction medicine</t>
  </si>
  <si>
    <t>Kärlkirurgi</t>
  </si>
  <si>
    <t>Vascular surgery</t>
  </si>
  <si>
    <t>Palliative medicine</t>
  </si>
  <si>
    <t>Dental specialties</t>
  </si>
  <si>
    <t>Pedodonti</t>
  </si>
  <si>
    <t>Paedodontics</t>
  </si>
  <si>
    <t>Ortodonti</t>
  </si>
  <si>
    <t>Orthodontics</t>
  </si>
  <si>
    <t>Parodontologi</t>
  </si>
  <si>
    <t>Periodontology</t>
  </si>
  <si>
    <t>Oral kirurgi</t>
  </si>
  <si>
    <t>Oral and maxillofacial surgery</t>
  </si>
  <si>
    <t>Endodonti</t>
  </si>
  <si>
    <t>Endodontics</t>
  </si>
  <si>
    <t>Oral protetik</t>
  </si>
  <si>
    <t>Prosthodontics</t>
  </si>
  <si>
    <t>Odontologisk radiologi</t>
  </si>
  <si>
    <t>Dentomaxillofacial radiology</t>
  </si>
  <si>
    <t>Bettfysiologi</t>
  </si>
  <si>
    <t>Stomatognathic physiology</t>
  </si>
  <si>
    <t>Legitimerade yrken</t>
  </si>
  <si>
    <t>Läkarspecialiteter</t>
  </si>
  <si>
    <t>Tandläkarspecialiteter</t>
  </si>
  <si>
    <t>&lt;65 år</t>
  </si>
  <si>
    <t>Kvinnor och män</t>
  </si>
  <si>
    <t>personer som tidigare har beviljats legitimation som sjukgymnast.</t>
  </si>
  <si>
    <t xml:space="preserve">Table 1. Licences granted and Number of Practitioners with a Licence under 65 years of age, </t>
  </si>
  <si>
    <t>Finland</t>
  </si>
  <si>
    <t>Specialitet, kvinnor och män</t>
  </si>
  <si>
    <t>Barn- och ungdomskirurgi</t>
  </si>
  <si>
    <t>Öron-, näs- och halssjukdomar</t>
  </si>
  <si>
    <t>Röst- och talrubbningar</t>
  </si>
  <si>
    <t>Palliativ medicin</t>
  </si>
  <si>
    <t>Tandläkarspecialiteter, kvinnor och män</t>
  </si>
  <si>
    <t>Specialitet, kvinnor</t>
  </si>
  <si>
    <t>Specialitet, män</t>
  </si>
  <si>
    <t>Antal personer därav med</t>
  </si>
  <si>
    <t>and of which the number of people with only one Speciality qualification</t>
  </si>
  <si>
    <t>Andel under 65</t>
  </si>
  <si>
    <t>Luxembourg, Malta, Netherlands and Sweden</t>
  </si>
  <si>
    <t>Vårdhygien</t>
  </si>
  <si>
    <t>Tandhygenist</t>
  </si>
  <si>
    <t>Pensionerade</t>
  </si>
  <si>
    <t>Personnummer saknas</t>
  </si>
  <si>
    <t>Därav med följande legitimation:</t>
  </si>
  <si>
    <t>Förändring i förhållande</t>
  </si>
  <si>
    <t>Verksamhetsområde</t>
  </si>
  <si>
    <t>Farmaci</t>
  </si>
  <si>
    <t>Hälso- och sjukvård</t>
  </si>
  <si>
    <t>Optiken</t>
  </si>
  <si>
    <t>Tandvården</t>
  </si>
  <si>
    <t>Bilaga. Innehållet i de näringsgrenar som presenteras i rapporten.</t>
  </si>
  <si>
    <t>46.4 - Partihandel med hushållsvaror</t>
  </si>
  <si>
    <t>Partihandel med textilier</t>
  </si>
  <si>
    <t>Partihandel med kläder och skodon</t>
  </si>
  <si>
    <t>Partihandel med elektriska hushållsmaskiner och -apparater</t>
  </si>
  <si>
    <t>Partihandel med ljud- och bildanläggningar samt videoutrustning</t>
  </si>
  <si>
    <t>Partihandel med inspelade band och skivor för musik och bild</t>
  </si>
  <si>
    <t>Partihandel med elartiklar</t>
  </si>
  <si>
    <t>Partihandel med fotografiska och optiska produkter</t>
  </si>
  <si>
    <t>Partihandel med glas och porslin, rengöringsmedel</t>
  </si>
  <si>
    <t>Partihandel med parfym och kosmetika</t>
  </si>
  <si>
    <t>Partihandel med medicinsk utrustning och apoteksvaror</t>
  </si>
  <si>
    <t>Partihandel med möbler, mattor och belysningsartiklar</t>
  </si>
  <si>
    <t>Partihandel med ur och guldsmedsvaror</t>
  </si>
  <si>
    <t>Partihandel med sport- och fritidsartiklar</t>
  </si>
  <si>
    <t>Partihandel med kontorsförbrukningsvaror</t>
  </si>
  <si>
    <t>Partihandel med övriga hushållsvaror</t>
  </si>
  <si>
    <t>47.7 - Övrig specialiserad butikshandel med hushållsvaror</t>
  </si>
  <si>
    <t>Specialiserad butikshandel med herr-, dam- och barnkläder, blandat</t>
  </si>
  <si>
    <t>Specialiserad butikshandel med herrkläder</t>
  </si>
  <si>
    <t>Specialiserad butikshandel med damkläder</t>
  </si>
  <si>
    <t>Specialiserad butikshandel med barnkläder</t>
  </si>
  <si>
    <t>Specialiserad butikshandel med pälsar</t>
  </si>
  <si>
    <t xml:space="preserve">Specialiserad butikshandel med skodon </t>
  </si>
  <si>
    <t>Specialiserad butikshandel med väskor, reseffekter och lädervaror</t>
  </si>
  <si>
    <t>Apotekshandel</t>
  </si>
  <si>
    <t>Specialiserad butikshandel med sjukvårdsartiklar</t>
  </si>
  <si>
    <t>Specialiserad butikshandel med kosmetika och hygienartiklar</t>
  </si>
  <si>
    <t>Specialiserad butikshandel med blommor och andra växter, frön och gödselmedel</t>
  </si>
  <si>
    <t>Specialiserad butikshandel med små sällskapsdjur</t>
  </si>
  <si>
    <t>Specialiserad butikshandel med ur</t>
  </si>
  <si>
    <t>Specialiserad butikshandel med guldsmedsvaror och smycken</t>
  </si>
  <si>
    <t>Specialiserad butikshandel med glasögon och andra optiska artiklar utom fotoutrustning</t>
  </si>
  <si>
    <t>Specialiserad butikshandel med fotoutrustning</t>
  </si>
  <si>
    <t>Specialiserad butikshandel med konst samt galleriverksamhet</t>
  </si>
  <si>
    <t>Specialiserad butikshandel med mynt och frimärken</t>
  </si>
  <si>
    <t>Övrig specialiserad butikshandel</t>
  </si>
  <si>
    <t>Specialiserad butikshandel med antikviteter och begagnade böcker</t>
  </si>
  <si>
    <t>Specialiserad butikshandel med övriga begagnade varor</t>
  </si>
  <si>
    <t>Auktioner i butik</t>
  </si>
  <si>
    <t>70.2 - Konsulttjänster till företag</t>
  </si>
  <si>
    <t>PR och kommunikation</t>
  </si>
  <si>
    <t>Konsultverksamhet avseende företags organisation</t>
  </si>
  <si>
    <t>72.1 - Naturvetenskaplig och teknisk forskning och utveckling</t>
  </si>
  <si>
    <t>Bioteknisk forskning och utveckling</t>
  </si>
  <si>
    <t>Annan naturvetenskaplig och teknisk forskning och utveckling</t>
  </si>
  <si>
    <t>78 - Arbetsförmedling, bemanning och andra personalrelaterade tjänster</t>
  </si>
  <si>
    <t>Arbetsförmedling och rekrytering</t>
  </si>
  <si>
    <t>Personaluthyrning</t>
  </si>
  <si>
    <t>Övrigt tillhandahållande av personalfunktioner</t>
  </si>
  <si>
    <t>84.1 - Offentlig förvaltning</t>
  </si>
  <si>
    <t>Stats- och kommunledning, lagstiftning och övergripande planering</t>
  </si>
  <si>
    <t>Inspektion, kontroll, tillståndsgivning</t>
  </si>
  <si>
    <t xml:space="preserve">Skatteförvaltning, indrivning </t>
  </si>
  <si>
    <t>Samhällelig informationsförsörjning</t>
  </si>
  <si>
    <t>Personalförvaltning och andra allmänna stödtjänster</t>
  </si>
  <si>
    <t>Administration av grundskole- och gymnasieskoleutbildning</t>
  </si>
  <si>
    <t>Administration av universitets- och högskoleutbildning samt forskning</t>
  </si>
  <si>
    <t>Administration av hälso- och sjukvård</t>
  </si>
  <si>
    <t>Administration av omsorg och socialtjänst</t>
  </si>
  <si>
    <t>Administration av program för kultur, miljö, boende m.m.</t>
  </si>
  <si>
    <t>Administration av infrastrukturprogram</t>
  </si>
  <si>
    <t>Administration av program för jordbruk, skogsbruk, jakt och fiske</t>
  </si>
  <si>
    <t>Administration av arbetsmarknadsprogram</t>
  </si>
  <si>
    <t>Administration av andra näringslivsprogram</t>
  </si>
  <si>
    <t>84.2 - Offentliga tjänster</t>
  </si>
  <si>
    <t>Utrikesförvaltning</t>
  </si>
  <si>
    <t>Militärt försvar</t>
  </si>
  <si>
    <t>Gemensam verksamhet för totalförsvaret</t>
  </si>
  <si>
    <t>Civilt försvar och frivilligförsvar</t>
  </si>
  <si>
    <t>Åklagarverksamhet</t>
  </si>
  <si>
    <t>Domstolsverksamhet</t>
  </si>
  <si>
    <t>Kriminalvård</t>
  </si>
  <si>
    <t>Polisverksamhet</t>
  </si>
  <si>
    <t>Brand- och räddningsverksamhet</t>
  </si>
  <si>
    <t>85.2 - Grundskoleutbildning</t>
  </si>
  <si>
    <t>Grundskoleutbildning och förskoleklass</t>
  </si>
  <si>
    <t>Utbildning inom grundsärskola</t>
  </si>
  <si>
    <t>85.3 - Gymnasial utbildning</t>
  </si>
  <si>
    <t>Studieförberedande gymnasial utbildning</t>
  </si>
  <si>
    <t>Kommunal vuxenutbildning o.d.</t>
  </si>
  <si>
    <t xml:space="preserve">Gymnasial yrkesutbildning                                                                                       </t>
  </si>
  <si>
    <t>Utbildning inom gymnasiesärskola</t>
  </si>
  <si>
    <t>Annan gymnasial utbildning</t>
  </si>
  <si>
    <t>Yrkesförarutbildning m.m.</t>
  </si>
  <si>
    <t>85.4 - Eftergymnasial utbildning</t>
  </si>
  <si>
    <t>Eftergymnasial utbildning vid annat än universitet och högskola</t>
  </si>
  <si>
    <t>Universitets- eller högskoleutbildning</t>
  </si>
  <si>
    <t>85.5 - Vuxenutbildning och övrig utbildning</t>
  </si>
  <si>
    <t>Sport- och fritidsutbildning</t>
  </si>
  <si>
    <t>Kommunala kulturskolans utbildning</t>
  </si>
  <si>
    <t>Övrig musik-, dans- och kulturell utbildning</t>
  </si>
  <si>
    <t>Trafikskoleverksamhet</t>
  </si>
  <si>
    <t>Arbetsmarknadsutbildning</t>
  </si>
  <si>
    <t>Folkhögskoleutbildning</t>
  </si>
  <si>
    <t>Studieförbundens och frivilligorganisationernas utbildning</t>
  </si>
  <si>
    <t>Personalutbildning</t>
  </si>
  <si>
    <t>Diverse övrig utbildning</t>
  </si>
  <si>
    <t xml:space="preserve">86 - Hälso- och sjukvård </t>
  </si>
  <si>
    <t xml:space="preserve">Sluten primärvård </t>
  </si>
  <si>
    <t>Specialiserad sluten somatisk hälso- och sjukvård på sjukhus</t>
  </si>
  <si>
    <t>Specialiserad sluten psykiatrisk hälso- och sjukvård på sjukhus</t>
  </si>
  <si>
    <t>Primärvårdsmottagningar med läkare m.m.</t>
  </si>
  <si>
    <t>Annan allmän öppen hälso- och sjukvård, ej primärvård</t>
  </si>
  <si>
    <t>Specialistläkarverksamhet inom öppenvård, på sjukhus</t>
  </si>
  <si>
    <t>Specialistläkarverksamhet inom öppenvård, ej på sjukhus</t>
  </si>
  <si>
    <t>Tandläkarverksamhet</t>
  </si>
  <si>
    <t>Medicinsk laboratorieverksamhet m.m.</t>
  </si>
  <si>
    <t>Ambulanstransporter och ambulanssjukvård</t>
  </si>
  <si>
    <t>Primärvård, ej läkare</t>
  </si>
  <si>
    <t>Tandhygienistverksamhet</t>
  </si>
  <si>
    <t>Fysioterapeutisk verksamhet  o.d.</t>
  </si>
  <si>
    <t>Annan öppen hälso- och sjukvård, utan läkare</t>
  </si>
  <si>
    <t>87 - Vård och omsorg med boende</t>
  </si>
  <si>
    <t>Boende med sjuksköterskevård</t>
  </si>
  <si>
    <t xml:space="preserve">Boende med särskild service för personer med utvecklingsstörning eller  psykiska funktionshinder </t>
  </si>
  <si>
    <t>Boende med särskild service för barn och ungdomar med missbruksproblem</t>
  </si>
  <si>
    <t>Boende med särskild service för vuxna med missbruksproblem</t>
  </si>
  <si>
    <t>Vård och omsorg i särskilda boendeformer för äldre personer</t>
  </si>
  <si>
    <t>Vård och omsorg i särskilda boendeformer för  personer med funktionshinder</t>
  </si>
  <si>
    <t>Heldygnsvård med boende för barn och ungdomar med sociala problem</t>
  </si>
  <si>
    <t>Omsorg och sociala insatser i övriga boendeformer för vuxna</t>
  </si>
  <si>
    <t xml:space="preserve">88 - Öppna sociala insatser </t>
  </si>
  <si>
    <t>Öppna sociala insatser för äldre personer</t>
  </si>
  <si>
    <t>Öppna sociala insatser för personer med funktionshinder</t>
  </si>
  <si>
    <t>Dagbarnvård</t>
  </si>
  <si>
    <t>Öppna sociala insatser för barn och ungdomar med sociala problem</t>
  </si>
  <si>
    <t>Öppna sociala insatser för vuxna med missbruksproblem</t>
  </si>
  <si>
    <t>Övriga öppna sociala insatser för vuxna</t>
  </si>
  <si>
    <t>Humanitära insatser</t>
  </si>
  <si>
    <t>Drift av flyktingförläggning</t>
  </si>
  <si>
    <t>Appendix. Detailed list of contents in the industrial branch codes used in the report</t>
  </si>
  <si>
    <t>46.4 - Wholesale of household goods</t>
  </si>
  <si>
    <t>Wholesale of textiles</t>
  </si>
  <si>
    <t>Wholesale of clothing and footwear</t>
  </si>
  <si>
    <t>Wholesale of electrical household appliances</t>
  </si>
  <si>
    <t>Wholesale of radio, television and video equipment</t>
  </si>
  <si>
    <t>Wholesale of recorded audio and video tapes, cds and dvds</t>
  </si>
  <si>
    <t>Wholesale of electrical equipment</t>
  </si>
  <si>
    <t>Wholesale of photographic and optical goods</t>
  </si>
  <si>
    <t>Wholesale of china and glassware and cleaning materials</t>
  </si>
  <si>
    <t>Wholesale of perfume and cosmetics</t>
  </si>
  <si>
    <t>Wholesale of pharmaceutical goods</t>
  </si>
  <si>
    <t>Wholesale of furniture, carpets and lighting equipment</t>
  </si>
  <si>
    <t>Wholesale of watches and jewellery</t>
  </si>
  <si>
    <t>Wholesale of sporting equipment</t>
  </si>
  <si>
    <t>Wholesale of stationary and other office goods</t>
  </si>
  <si>
    <t>Wholesale of other household goods n.e.c.</t>
  </si>
  <si>
    <t>47.7 - Retail sale in non-specialised stores</t>
  </si>
  <si>
    <t>Retail sale of men's, women's and children's clothing in specialised stores</t>
  </si>
  <si>
    <t>Retail sale of men's clothing in specialised stores</t>
  </si>
  <si>
    <t>Retail sale of women's clothing in specialised stores</t>
  </si>
  <si>
    <t>Retail sale of children's clothing in specialised stores</t>
  </si>
  <si>
    <t>Retail sale of furs in specialised stores</t>
  </si>
  <si>
    <t>Retail sale of footwear in specialised stores</t>
  </si>
  <si>
    <t>Retail sale of leather goods in specialised stores</t>
  </si>
  <si>
    <t>Dispensing chemist</t>
  </si>
  <si>
    <t>Retail sale of medical and orthopaedic goods in specialised stores</t>
  </si>
  <si>
    <t>Retail sale of cosmetic and toilet articles in specialised stores</t>
  </si>
  <si>
    <t>Retail sale of flowers, plants, seedsand fertilisers in specialised stores</t>
  </si>
  <si>
    <t>Retail sale of  pet animals and pet food in specialised stores</t>
  </si>
  <si>
    <t>Retail sale of watches and clocks in specialised stores</t>
  </si>
  <si>
    <t>Retail sale of jewellery in specialised stores</t>
  </si>
  <si>
    <t>Retail sale of spectacles and other optical goods except photographic equipment in specialised stores</t>
  </si>
  <si>
    <t>Retail sale of photographic equipment in specialised stores</t>
  </si>
  <si>
    <t>Retail sale of art in specialised stores; art gallery activities</t>
  </si>
  <si>
    <t>Retail sale of coins and stamps in specialised stores</t>
  </si>
  <si>
    <t>Other retail sale in specialised stores n.e.c.</t>
  </si>
  <si>
    <t>Retail sale of antiques and second-hand books in stores</t>
  </si>
  <si>
    <t>Retail sale of other second-hand goods in stores</t>
  </si>
  <si>
    <t>Activities of auctioning houses</t>
  </si>
  <si>
    <t>70.2 - Management consultancy activities</t>
  </si>
  <si>
    <t>Public relations and communication activities</t>
  </si>
  <si>
    <t>Business and other management consultancy activities</t>
  </si>
  <si>
    <t>72.1 - Research and experimental development on natural sciences and engineering</t>
  </si>
  <si>
    <t>Research and experimental development on biotechnology</t>
  </si>
  <si>
    <t>Other research and experimental development on natural sciences and engineering</t>
  </si>
  <si>
    <t>78 - Employment activities</t>
  </si>
  <si>
    <t>Activities of employment placement agencies</t>
  </si>
  <si>
    <t>Temporary employment agency activities</t>
  </si>
  <si>
    <t>Other human resources provision</t>
  </si>
  <si>
    <t>84.1 Administration of the State and the economic and social policy of the community</t>
  </si>
  <si>
    <t>Executive and legislative administration of central and local government</t>
  </si>
  <si>
    <t>Inspection, control, permit and licensing activities of central and local government</t>
  </si>
  <si>
    <t>Fiscal activities</t>
  </si>
  <si>
    <t>Public dissemination of information</t>
  </si>
  <si>
    <t>Supporting service activities for the government as a whole</t>
  </si>
  <si>
    <t>Administration of primary and secondary education</t>
  </si>
  <si>
    <t>Administration of higher education and research</t>
  </si>
  <si>
    <t>Administration of health care</t>
  </si>
  <si>
    <t>Administration of social welfare</t>
  </si>
  <si>
    <t>Administration of culture, environment, housing etc. programmes</t>
  </si>
  <si>
    <t>Administration of infrastructure programmes</t>
  </si>
  <si>
    <t>Administration of programmes relating to agriculture, forestry and fishing</t>
  </si>
  <si>
    <t>Administration of Workforce programmes</t>
  </si>
  <si>
    <t>Administration of other business, industry and trade programmes</t>
  </si>
  <si>
    <t>84.2 - Provision of services to the community as a whole</t>
  </si>
  <si>
    <t>Foreign affairs</t>
  </si>
  <si>
    <t>Military defence activities</t>
  </si>
  <si>
    <t>Defence support activities</t>
  </si>
  <si>
    <t>Civil defence activities</t>
  </si>
  <si>
    <t>Public prosecutor activities</t>
  </si>
  <si>
    <t>Law court activities</t>
  </si>
  <si>
    <t>Detention and rehabilitation of criminals</t>
  </si>
  <si>
    <t>Public order and safety activities</t>
  </si>
  <si>
    <t>Fire service activities</t>
  </si>
  <si>
    <t>85.2 - Primary education</t>
  </si>
  <si>
    <t>Compulsory comprehensive school education and pre-school class</t>
  </si>
  <si>
    <t>Special school primary education</t>
  </si>
  <si>
    <t>85.3 - Secondary education</t>
  </si>
  <si>
    <t>General secondary education</t>
  </si>
  <si>
    <t>Municipal adult education</t>
  </si>
  <si>
    <t>Technical and vocational secondary education</t>
  </si>
  <si>
    <t>Special school secondary education</t>
  </si>
  <si>
    <t>Other secondary education</t>
  </si>
  <si>
    <t>School activities for occupational drivers</t>
  </si>
  <si>
    <t>85.4 - Higher education</t>
  </si>
  <si>
    <t>Post-secondary non-tertiary education</t>
  </si>
  <si>
    <t>Tertiary education</t>
  </si>
  <si>
    <t>85.5 - Other education</t>
  </si>
  <si>
    <t>Sports and recreation education</t>
  </si>
  <si>
    <t>Activities of municipal culture schools</t>
  </si>
  <si>
    <t>Other cultural education</t>
  </si>
  <si>
    <t>Driving school activities</t>
  </si>
  <si>
    <t>Workforce training</t>
  </si>
  <si>
    <t>Folk high school education</t>
  </si>
  <si>
    <t>Activities of adult education associations</t>
  </si>
  <si>
    <t>Staff training</t>
  </si>
  <si>
    <t>Various other education n.e.c.</t>
  </si>
  <si>
    <t>86 - Human health activities</t>
  </si>
  <si>
    <t>Hospital primary health activities</t>
  </si>
  <si>
    <t>Specialised hospital somatic activities</t>
  </si>
  <si>
    <t>Specialised hospital psychiatric activities</t>
  </si>
  <si>
    <t>General primary medical practice activities</t>
  </si>
  <si>
    <t>Other general medical practice activities</t>
  </si>
  <si>
    <t>Specialist medical practice activities, at hospitals</t>
  </si>
  <si>
    <t>Specialist medical practice activities, not at hospitals</t>
  </si>
  <si>
    <t>Dental practice activities</t>
  </si>
  <si>
    <t>Activities of medical laboratories etc.</t>
  </si>
  <si>
    <t>Ambulance transports and ambulance health care activities</t>
  </si>
  <si>
    <t>Primary health activities, not physicians</t>
  </si>
  <si>
    <t>Activities of dental hygienists</t>
  </si>
  <si>
    <t>Activities of physiotherapists etc.</t>
  </si>
  <si>
    <t>Other human health activities n.e.c.</t>
  </si>
  <si>
    <t>87 - Residential care activities</t>
  </si>
  <si>
    <t>Residential nursing care activities</t>
  </si>
  <si>
    <t>Care in special forms of accommodation for persons with mental retardation and mental disability</t>
  </si>
  <si>
    <t>Care in special forms of accommodation for children and young people with substance abuse problems</t>
  </si>
  <si>
    <t>Care in special forms of accommodation for adults with substance abuse problems</t>
  </si>
  <si>
    <t>Care in special forms of accommodation for the elderly</t>
  </si>
  <si>
    <t>Care in special forms of accommodation for disabled persons</t>
  </si>
  <si>
    <t>Twenty-four hours care with accommodation for children and young people with social problems</t>
  </si>
  <si>
    <t>Care with accommodation for adults n.e.c.</t>
  </si>
  <si>
    <t>88 - Social work activities without accommodation</t>
  </si>
  <si>
    <t>Social work activities without accommodation for the elderly</t>
  </si>
  <si>
    <t>Social work activities without accommodation for disabled persons</t>
  </si>
  <si>
    <t>Child day-care activities</t>
  </si>
  <si>
    <t>Social work activities for children and young people with social problems</t>
  </si>
  <si>
    <t>Day-care activities for adults with substance abuse problems</t>
  </si>
  <si>
    <t>Social work activities without accommodation for adults n.e.c.</t>
  </si>
  <si>
    <t>Humanitarian relief activities</t>
  </si>
  <si>
    <t>Operation of refugee camps</t>
  </si>
  <si>
    <t>Bilaga</t>
  </si>
  <si>
    <t>Bilaga. Innehållet i de näringsgrenar som presenteras i rapporten</t>
  </si>
  <si>
    <t>Appendix. Detailed list of contents in the industrial sector codes used in the report</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</si>
  <si>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</si>
  <si>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</si>
  <si>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</si>
  <si>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</si>
  <si>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</si>
  <si>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Sambearbetning</t>
  </si>
  <si>
    <t>Kvalitet och bortfall</t>
  </si>
  <si>
    <t>Utfärdande och registrering av legitimationer sker samtidigt vid Socialstyrelsen. Legitimation krävs i regel för anställning. Ett eventuellt bortfall av utfärdade legitimationer måste anses vara obetydligt.</t>
  </si>
  <si>
    <t>Tabellerna</t>
  </si>
  <si>
    <t>Skillnader mot tidigare rapporter</t>
  </si>
  <si>
    <t>Sekretess</t>
  </si>
  <si>
    <r>
      <t>Att tänka på om nya legitimerade yrken</t>
    </r>
    <r>
      <rPr>
        <sz val="8"/>
        <color indexed="8"/>
        <rFont val="Century Gothic"/>
        <family val="2"/>
      </rPr>
      <t xml:space="preserve"> </t>
    </r>
  </si>
  <si>
    <t>Metod och källa</t>
  </si>
  <si>
    <t xml:space="preserve">Statistiken innehåller information om antal utfärdade legitimationer för hälso- och sjukvårdspersonal, antal utfärdade specialistbevis för läkare och tandläkare samt arbetsmarknadsstatus för hälso- och sjukvårdspersonalen. </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</si>
  <si>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</si>
  <si>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Definitioner för legitimationer och specialistbevis</t>
  </si>
  <si>
    <t>Personerna i undersökningen kan tilldelas 20 av de 21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</si>
  <si>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r>
      <t>Från universitets- och högskoleregistret</t>
    </r>
    <r>
      <rPr>
        <i/>
        <sz val="8"/>
        <color indexed="8"/>
        <rFont val="Century Gothic"/>
        <family val="2"/>
      </rPr>
      <t xml:space="preserve"> </t>
    </r>
    <r>
      <rPr>
        <sz val="8"/>
        <color indexed="8"/>
        <rFont val="Century Gothic"/>
        <family val="2"/>
      </rPr>
      <t>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t>
    </r>
    <r>
      <rPr>
        <i/>
        <sz val="8"/>
        <color indexed="8"/>
        <rFont val="Century Gothic"/>
        <family val="2"/>
      </rPr>
      <t xml:space="preserve"> </t>
    </r>
    <r>
      <rPr>
        <sz val="8"/>
        <color indexed="8"/>
        <rFont val="Century Gothic"/>
        <family val="2"/>
      </rPr>
      <t xml:space="preserve">för att avgöra vilka individer som var verksamma som lärare inom gymnasieskolan. Dessa lärare anses inte utöva elevhälsa och exkluderas från statistiken. </t>
    </r>
  </si>
  <si>
    <t>Utfärdade legitimationer och specialistbevis. Tabell 1-4.</t>
  </si>
  <si>
    <r>
      <t xml:space="preserve">För ytterligare information om kvalitet och bortfall, se dokumentet </t>
    </r>
    <r>
      <rPr>
        <i/>
        <sz val="8"/>
        <color indexed="8"/>
        <rFont val="Century Gothic"/>
        <family val="2"/>
      </rPr>
      <t>Kvalitetsdeklaration.</t>
    </r>
  </si>
  <si>
    <t>Ungern</t>
  </si>
  <si>
    <t>Hungary</t>
  </si>
  <si>
    <t>EFTA</t>
  </si>
  <si>
    <r>
      <t>Statistikinformationen i denna rapport bygger på en sambearbetning av uppgifter från Socialstyrelsens register HOSP samt flera register från SCB, huvudsakligen LISA. Utöver LISA hämtas även uppgifter från SCB:s företagsdatabas</t>
    </r>
    <r>
      <rPr>
        <i/>
        <sz val="8"/>
        <color indexed="8"/>
        <rFont val="Century Gothic"/>
        <family val="2"/>
      </rPr>
      <t xml:space="preserve"> </t>
    </r>
    <r>
      <rPr>
        <sz val="8"/>
        <color indexed="8"/>
        <rFont val="Century Gothic"/>
        <family val="2"/>
      </rPr>
      <t>(FDB),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r>
  </si>
  <si>
    <t>Bild A. Schematisk bild över sambearbetningen av förteckningen för statistiken.</t>
  </si>
  <si>
    <t>Norge</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</si>
  <si>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</si>
  <si>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</si>
  <si>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</si>
  <si>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</si>
  <si>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</si>
  <si>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</si>
  <si>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</si>
  <si>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</si>
  <si>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</si>
  <si>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</si>
  <si>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</si>
  <si>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</si>
  <si>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</si>
  <si>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</si>
  <si>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</si>
  <si>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</si>
  <si>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</si>
  <si>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</si>
  <si>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</si>
  <si>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</si>
  <si>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</si>
  <si>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</si>
  <si>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</si>
  <si>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Sysselsatta,</t>
  </si>
  <si>
    <t>därav inom näringsgren:</t>
  </si>
  <si>
    <t>Sysselsatta totalt</t>
  </si>
  <si>
    <t>Sysselsatta inom hälso- och sjukvården</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</si>
  <si>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</si>
  <si>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</si>
  <si>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Arbetsmarknadsstatus psykoterapeuterna, separat redovisning. Tabell 7 och 9.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</si>
  <si>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</si>
  <si>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Orofacial medicin</t>
  </si>
  <si>
    <t>Arbets- och miljömedicin</t>
  </si>
  <si>
    <t>Hörsel- och balansrubbningar</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</si>
  <si>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</si>
  <si>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</si>
  <si>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 xml:space="preserve">För tandläkare finns nio olika specialiteter. </t>
  </si>
  <si>
    <t>Läkare, tandläkare och sjuksköterskor har reglerade specialistutbildningar. För läkare och tandläkare utfärdas bevis om specialistkompetens av Socialstyrelsen.</t>
  </si>
  <si>
    <t>Sjuksköterskespecialiteterna regleras enligt bestämmelser i högskoleförordningen (1993:100). Sådana specialistsjuksköterskeexamina registreras inte av Socialstyrelsen och redovisas inte i denna tabellpublikation.</t>
  </si>
  <si>
    <t>Variationskoefficient</t>
  </si>
  <si>
    <t>Coefficient of variation (CV)</t>
  </si>
  <si>
    <t>Normalized standard deviation expressed as a percentage. Calculated as the standard deviation / mean (absolute amount) * 100</t>
  </si>
  <si>
    <t>Normaliserad standardavvikelse uttryckt i procent. Beräknas som standardavvikelsen / medelvärdet (absolut belopp) * 100</t>
  </si>
  <si>
    <t xml:space="preserve">Tabell 1. Totalt antal utfärdade legitimationer, därav till personer under 65 år </t>
  </si>
  <si>
    <t>https://www.scb.se/dokumentation/klassifikationer-och-standarder/standard-for-svensk-naringsgrensindelning-sni/</t>
  </si>
  <si>
    <t>För en fullständig redovisning av vad som ingår näringsgrenar hänvisas till följande informationssida hos SCB:</t>
  </si>
  <si>
    <t>https://www.scb.se/en/documentation/classifications-and-standards/swedish-standard-industrial-classification-sni/</t>
  </si>
  <si>
    <t>For a complete list of what is included in the industrial branch codes, refer to the following site at Statistics Sweden:</t>
  </si>
  <si>
    <t>www.socialstyrelsen.se/en/statistics-and-data/statistics</t>
  </si>
  <si>
    <t>•      Hälso- och sjukvårdskurator</t>
  </si>
  <si>
    <t>hälso- och sjukvården som omfattas av legitimationsbestämmelser. Det finns följande 22</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</si>
  <si>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</si>
  <si>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Radiologi</t>
  </si>
  <si>
    <t>Bild- och funktionsmedicinska specialiteter</t>
  </si>
  <si>
    <t>Enskilda basspecialiteter</t>
  </si>
  <si>
    <t>Njurmedicin</t>
  </si>
  <si>
    <t>Kirurgiska specialiteter</t>
  </si>
  <si>
    <t>Laboratoriemedicinska specialiteter</t>
  </si>
  <si>
    <t>Neurologiska specialiteter</t>
  </si>
  <si>
    <t>Tilläggsspecialiteter</t>
  </si>
  <si>
    <t>Allergologi</t>
  </si>
  <si>
    <t>Nuklearmedicin</t>
  </si>
  <si>
    <t>Skolhälsovård (medicinska insatser i elevhälsan)</t>
  </si>
  <si>
    <t>Äldrepsykiatri</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</si>
  <si>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</si>
  <si>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</si>
  <si>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</si>
  <si>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</si>
  <si>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</si>
  <si>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 xml:space="preserve">Tillstånd att utöva ett av 22 hälso- och sjukvårdsyrken som beviljas av Socialstyrelsen </t>
  </si>
  <si>
    <t>Right to practice one of 22 health care proffessions granted the National Board of Health and Welfare.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</si>
  <si>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</si>
  <si>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t>
  </si>
  <si>
    <t>Tabellvärden</t>
  </si>
  <si>
    <t>Tabellceller markerade med (.) anger att värdet inte är definierat. Det vill säga, det inte kan förekomma något värde i denna cell. Kan det förekomma värden men värdet är 0 markeras det med (0).</t>
  </si>
  <si>
    <t>Från och med 1 april 2006 blev det möjligt för audionomer, biomedicinska analytiker, dietister och ortopedingenjörer att legitimera sig.</t>
  </si>
  <si>
    <t>Ju högre värde på variationskoefficienten för ett yrke, desto större är skillnaden mellan länen när det gäller yrkestätheten. Se även fliken 'Definitioner och mått'.</t>
  </si>
  <si>
    <t>Hälso- och sjukvårdskurator</t>
  </si>
  <si>
    <t>De tidigare separata specialiteterna går inte längre att rapportera på.</t>
  </si>
  <si>
    <t xml:space="preserve">Specialiteterna transfusionsmedicin och klinisk immunologi är ihopslagna till en specialitet. </t>
  </si>
  <si>
    <t>Redovisningen av specialiteterna i tabellerna har anpassats till 2015 års indelning.</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</si>
  <si>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</si>
  <si>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</si>
  <si>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Qualified medical or dental specialist. Qualification is approved by the National Board of Health and Welfare</t>
  </si>
  <si>
    <t>Barn- och ungdomshematologi och onkologi</t>
  </si>
  <si>
    <t>Child and adolescent haematology and oncology</t>
  </si>
  <si>
    <t>Radiology</t>
  </si>
  <si>
    <t>Basic specialities</t>
  </si>
  <si>
    <t>Klinisk mikrobiologi</t>
  </si>
  <si>
    <t>Arbetsmedicin</t>
  </si>
  <si>
    <t>Neurological Specialities</t>
  </si>
  <si>
    <t>Child and adolescent psychiatry</t>
  </si>
  <si>
    <t>Orofacial medicine</t>
  </si>
  <si>
    <t>Clinical microbiology</t>
  </si>
  <si>
    <t>Occupational and environmental medicine</t>
  </si>
  <si>
    <t>Additional Specialities</t>
  </si>
  <si>
    <t>Infection prevention</t>
  </si>
  <si>
    <t>Psychiatry for the elderly</t>
  </si>
  <si>
    <t>Variationskoefficienten beskriver standaravvikelsen som procentandelar av medelvärdet. Den gör att det går att jämföra standardavvikelsen på olika skalor.</t>
  </si>
  <si>
    <t>Standardavvikelsen är ett statistiskt mått som mäter hur mycket de olika värdena i en population avviker från medelvärdet.</t>
  </si>
  <si>
    <t>Med normalisering menas inom statistiken att göra värden jämförbara.</t>
  </si>
  <si>
    <t>The standard deviation is a statistical measure that measures how much the different values in a population deviate from the mean.</t>
  </si>
  <si>
    <t>Normalization means in statistics to make values comparable.</t>
  </si>
  <si>
    <t>The coefficient of variation describes the standard deviation as percentages of the mean. It makes it possible to compare the standard deviation on different scales.</t>
  </si>
  <si>
    <t>EU/EES + Schweiz</t>
  </si>
  <si>
    <t xml:space="preserve">Luxemburg, Malta, Nederländerna, Polen, Portugal, Rumänien, Slovakien, Slovenien, Spanien, </t>
  </si>
  <si>
    <t xml:space="preserve">Austria, Belgium, Bulgaria, Croatia, Cyprus, Czech Republic, Denmark, Estonia, Finland, France, Germany, </t>
  </si>
  <si>
    <t>Greece, Ireland, Italy, Latvia, Lithuania, Poland, Slovakia, Slovenia, Hungary, Portugal, Romania, Spain,</t>
  </si>
  <si>
    <t>EU/EES + Schweiz, Storbritannien</t>
  </si>
  <si>
    <t>EU</t>
  </si>
  <si>
    <t>EU/EFTA + Switzerland, United Kingdom</t>
  </si>
  <si>
    <t xml:space="preserve"> </t>
  </si>
  <si>
    <t>EU27</t>
  </si>
  <si>
    <t>Tabell 2.2 Legitimationer utfärdade efter kön samt utbildning i Sverige,</t>
  </si>
  <si>
    <t>Tabell 3.1 Totalt antal utfärdade specialistbevis för läkare och tandläkare,</t>
  </si>
  <si>
    <t xml:space="preserve">Table 2.2. Licences granted by Sex, Licence, and Education in Sweden, </t>
  </si>
  <si>
    <t xml:space="preserve">Tabell 3.2 Totalt antal utfärdade specialistbevis för läkare och tandläkare, </t>
  </si>
  <si>
    <t>Tabell 3.3 Totalt antal utfärdade specialistbevis för läkare och tandläkare,</t>
  </si>
  <si>
    <t>Källa: registret över hälso- och sjukvårdspersonal (HOSP), Socialstyrelsen.</t>
  </si>
  <si>
    <t>Källa: förteckningen över legitimerade omsorgs- och vårdyrkesgruppers arbetsmarknadsstatus (LOVA), Socialstyrelsen.</t>
  </si>
  <si>
    <t>EU27/EES+Schweiz och Storbrittanien, exkl Sverige</t>
  </si>
  <si>
    <t xml:space="preserve"> gång i tabell 10 under respektive legitimation.</t>
  </si>
  <si>
    <t>2.1 Legitmation, utb.land</t>
  </si>
  <si>
    <t>5.1 Arbetsm.status legitimerade</t>
  </si>
  <si>
    <t>5.2 Arbetsm.status leg. kv</t>
  </si>
  <si>
    <t>5.3 Arbetsm.status leg. män</t>
  </si>
  <si>
    <t>6.1 Ej pensionerade leg.</t>
  </si>
  <si>
    <t xml:space="preserve">6.2 Ej pensionerade leg. kv. </t>
  </si>
  <si>
    <t xml:space="preserve">6.3 Ej pensionerade leg. män </t>
  </si>
  <si>
    <t>7.1 Arbetsm.status psykoterap.</t>
  </si>
  <si>
    <t>7.2 Arbetsm. psykoterap. kv.</t>
  </si>
  <si>
    <t>11.1 Yrkesverksamma per 100000</t>
  </si>
  <si>
    <t>11.2 Yrkesverks. per 100000 kv.</t>
  </si>
  <si>
    <t>11.3 Yrkesverks. per 100000 män</t>
  </si>
  <si>
    <t>7.3 Arbetsm. psykoterap. män</t>
  </si>
  <si>
    <t>Personer som är sysselsatta inom dessa yrken, men som utbildades innan respektive legitimationen infördes, räknas inte med i denna statistik.</t>
  </si>
  <si>
    <t>Audionom**</t>
  </si>
  <si>
    <t>Biomedicinska analytiker**</t>
  </si>
  <si>
    <t>Dietist**</t>
  </si>
  <si>
    <t>Hälso- och sjukvårdskurator**</t>
  </si>
  <si>
    <t>Ortopedingenjör**</t>
  </si>
  <si>
    <t>Röntgensjuksköterska**</t>
  </si>
  <si>
    <t>Fysioterapeut***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</si>
  <si>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</si>
  <si>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</si>
  <si>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</si>
  <si>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övriga EU/EES</t>
    </r>
    <r>
      <rPr>
        <b/>
        <vertAlign val="superscript"/>
        <sz val="10"/>
        <rFont val="Century Gothic"/>
        <family val="2"/>
      </rPr>
      <t>*</t>
    </r>
    <r>
      <rPr>
        <b/>
        <sz val="10"/>
        <rFont val="Century Gothic"/>
        <family val="2"/>
      </rPr>
      <t xml:space="preserve"> och 3:e land</t>
    </r>
  </si>
  <si>
    <t>Audionom***</t>
  </si>
  <si>
    <t>Biomedicinska analytiker***</t>
  </si>
  <si>
    <t>Dietist***</t>
  </si>
  <si>
    <t>Hälso- och sjukvårdskurator***</t>
  </si>
  <si>
    <t>Ortopedingenjör***</t>
  </si>
  <si>
    <t>Röntgensjuksköterska***</t>
  </si>
  <si>
    <t>Fysioterapeut****</t>
  </si>
  <si>
    <r>
      <t>Totalt</t>
    </r>
    <r>
      <rPr>
        <b/>
        <vertAlign val="superscript"/>
        <sz val="8"/>
        <rFont val="Century Gothic"/>
        <family val="2"/>
      </rPr>
      <t>**</t>
    </r>
  </si>
  <si>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</si>
  <si>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</si>
  <si>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**Denna specialitet är en sammanslagning av två liknade specialiteter. Se fliken ’Om statistiken’ för mer information.</t>
  </si>
  <si>
    <t>*Exklusive personer som deslegitimerats eller avlidit.</t>
  </si>
  <si>
    <t>Barn- och ungdomshematologi och onkologi**</t>
  </si>
  <si>
    <t>Hematologi**</t>
  </si>
  <si>
    <t>Klinisk immunologi och transfusionsmedicin**</t>
  </si>
  <si>
    <t>Klinisk mikrobiologi**</t>
  </si>
  <si>
    <t>Klinisk patologi**</t>
  </si>
  <si>
    <t>Arbetsmedicin**</t>
  </si>
  <si>
    <t>Käkkirurgi***</t>
  </si>
  <si>
    <r>
      <t>***</t>
    </r>
    <r>
      <rPr>
        <sz val="7"/>
        <color indexed="8"/>
        <rFont val="Century Gothic"/>
        <family val="2"/>
      </rPr>
      <t>Inkludererat den äldre specialiten oral kirurgi</t>
    </r>
  </si>
  <si>
    <t>samt därav antal personer med enbart ett specialistbevis*</t>
  </si>
  <si>
    <r>
      <t>enbart specialistbevis i</t>
    </r>
    <r>
      <rPr>
        <b/>
        <vertAlign val="superscript"/>
        <sz val="8"/>
        <rFont val="Century Gothic"/>
        <family val="2"/>
      </rPr>
      <t>*</t>
    </r>
    <r>
      <rPr>
        <b/>
        <sz val="8"/>
        <rFont val="Century Gothic"/>
        <family val="2"/>
      </rPr>
      <t>:</t>
    </r>
  </si>
  <si>
    <t>Kvinnor och män*</t>
  </si>
  <si>
    <t>Ej sysselsatta****</t>
  </si>
  <si>
    <t>*Observera att de läkare, psykologer, sjuksköterskor, m.m. som är leg. psykoterapeuter räknas både i denna tabell och ytterligare en gång i Tabell 7 som psykoterapeut.</t>
  </si>
  <si>
    <t>*Personer som inte har ytterligare något/några specialistbevis inom samma legitmerade yrke.</t>
  </si>
  <si>
    <t>Kvinnor*</t>
  </si>
  <si>
    <t>Män*</t>
  </si>
  <si>
    <t>****Personer som inte är folkbokförda, saknar inkomst eller är arbetslösa samt övriga ej sysselsatta.</t>
  </si>
  <si>
    <t>*****Personer som bedöms arbeta/leva i utlandet exkluderas. Denna bedömning görs för icke-folkbokförda och de som saknar inkomst i Sverige. Även personer för vilka personnummer saknas exkluderas.</t>
  </si>
  <si>
    <t>Totalt**</t>
  </si>
  <si>
    <t>Övriga***</t>
  </si>
  <si>
    <t>*Observera att de läkare, psykologer, sjuksköterskor, m.m. som är leg. psykoterapeuter räknas både i denna tabell och ytterligare en gång i tabell 5a under respektive annan legitimation.</t>
  </si>
  <si>
    <t>Biomedicinsk 
analytiker**</t>
  </si>
  <si>
    <t>*Exkl. psykoterapeuter. Observera att de leg. psykoterapeuter som är läkare, psykologer, sjuksköterskor, m.m. räknas både i denna tabell och ytterligare en gång i tabell 7 som psykoterapeut.</t>
  </si>
  <si>
    <t>till befolkningen (%)*</t>
  </si>
  <si>
    <t>Biomedicinsk analytiker**</t>
  </si>
  <si>
    <t>*Antalet har dividerats med befolkningsmängden motsvarande år för att få en adekvat jämförelse av förändringen för perioden.</t>
  </si>
  <si>
    <t>Variationskoefficient****</t>
  </si>
  <si>
    <t>Riket*</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</si>
  <si>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</si>
  <si>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</si>
  <si>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t>**Legitimationsyrkena i tabellen summerar inte till Totalt eftersom psykoterapeuter även kan ha andra utbildningar som grund än sådana som leder till legitimation.</t>
  </si>
  <si>
    <t>***Övriga registrerade legitimationsyrken</t>
  </si>
  <si>
    <t>*Observera att de leg. psykoterapeuter som är läkare, psykologer, sjuksköterskor, m.fl. räknas både i denna tabell och ytterligare en</t>
  </si>
  <si>
    <r>
      <t>**I</t>
    </r>
    <r>
      <rPr>
        <sz val="7"/>
        <color indexed="8"/>
        <rFont val="Century Gothic"/>
        <family val="2"/>
      </rPr>
      <t xml:space="preserve">nom dessa yrkesområden har man kunnat legitimeras sedan år 2000 eller senare (se fliken Om statistiken). </t>
    </r>
  </si>
  <si>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</si>
  <si>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</si>
  <si>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075-247 30 00</t>
  </si>
  <si>
    <t>EU/EES+Schweiz, exkl Sverige</t>
  </si>
  <si>
    <t>EU/EES+Schweiz, därav</t>
  </si>
  <si>
    <t>Tredje land (inkl. Storbritannien)</t>
  </si>
  <si>
    <t>EU/EFTA + Switzerland  or Other Countries</t>
  </si>
  <si>
    <t>**Totalt summerar: "Sverige" + "EU27/EES+Schweiz, exkl Sverige" + "Tredje land(inkl. Storbritannien)"</t>
  </si>
  <si>
    <t>*Inklusive Schweiz, från 2021 räknas Storbritannien som tredje land</t>
  </si>
  <si>
    <t>EU27/EES+Schweiz, exkl Sverige</t>
  </si>
  <si>
    <t>Tredje land (inkl Storbritannien)</t>
  </si>
  <si>
    <t>Ej sysselsatta***</t>
  </si>
  <si>
    <t>Vuxenutbildning och övrig
utbildning (SNI 85.5)</t>
  </si>
  <si>
    <t>Förändring i förhållande till befolkningen 2016-2020</t>
  </si>
  <si>
    <t>Table 11.3 Number of professionally active licensed health care personnel by Licence and region, and per 100 000 inhabitants in November 2020, Men</t>
  </si>
  <si>
    <t>Personer som är sysselsatta inom dessa yrken, men som utbildades innan respektive legitimation infördes, räknas inte med i denna statistik.</t>
  </si>
  <si>
    <t>Healthcare Counselor</t>
  </si>
  <si>
    <t>*Inklusive Storbritannien (fram till och med 2020) samt Schweiz</t>
  </si>
  <si>
    <t>Inom detta frirörlighetsområde ingår följande länder den 31 december 2021:</t>
  </si>
  <si>
    <t>The following countries were members of the European Economic Area in 2021:</t>
  </si>
  <si>
    <t>"receptarie")</t>
  </si>
  <si>
    <t>Prescriptionist (see pharmacist)</t>
  </si>
  <si>
    <t xml:space="preserve">Tandläkarspecialiteter, kvinnor </t>
  </si>
  <si>
    <t>Tandläkarspecialiteter,  män</t>
  </si>
  <si>
    <t>Statistik om legitimerad hälso- och sjukvårdspersonal (2022) samt arbetsmarknadsstatus (2021)</t>
  </si>
  <si>
    <t>Statistics on Licensed Health Care Personnel (2022) and Workforce status (2021)</t>
  </si>
  <si>
    <t>Licences granted and Number of Practitioners with a Licence under 65 years of age, categorised by Sex, 2018–2022</t>
  </si>
  <si>
    <t>Tabell 1. Totalt antal utfärdade legitimationer, därav till personer under 65 år efter kön, 2018-2022</t>
  </si>
  <si>
    <t>1. Legitimationer 2018–2022</t>
  </si>
  <si>
    <t xml:space="preserve">Därav </t>
  </si>
  <si>
    <t xml:space="preserve">Tabell 2.1. Legitimationer utfärdade under 2022 efter kön samt utbildning i Sverige, </t>
  </si>
  <si>
    <t xml:space="preserve">Table 2.1 Licences granted in 2022 by Sex, Licence, and Education in Sweden, </t>
  </si>
  <si>
    <t>Licences granted by Sex, Licence, and Education in Sweden, EU/EEA + Switzerland or Other Countries, 31 december 2018-2022</t>
  </si>
  <si>
    <t>Tabell 2.2 Legitimationer utfärdade efter kön samt utbildning i Sverige, övriga EU/EES* och 3:e land, respektive år,  31 december 2018-2022</t>
  </si>
  <si>
    <t>2.2 Legit. utb.land 2018–2022</t>
  </si>
  <si>
    <t>3.1 Specialistbevis 2018–2022</t>
  </si>
  <si>
    <t>Tabell 3.1 Totalt antal utfärdade specialistbevis för läkare och tandläkare, 31 december 2018-2022, kvinnor och män</t>
  </si>
  <si>
    <t>Total number of granted Speciality qualifications for Doctors and Dentists, 31 december 2018-2022, women and men</t>
  </si>
  <si>
    <t>4. Specialistbevis 2022</t>
  </si>
  <si>
    <t>Tabell 4. Specialistbevis för läkare och tandläkare utfärdade under 2022 efter kön samt därav antal personer med enbart ett specialistbevis</t>
  </si>
  <si>
    <t>Speciality qualification for Doctors and Dentists granted 2022 categorized by Sex and of which the number of people with only one Speciality qualification</t>
  </si>
  <si>
    <t>3.2 Spec.bevis kv 2018–2022</t>
  </si>
  <si>
    <t>Tabell 3.2 Totalt antal utfärdade specialistbevis för läkare och tandläkare, 31 december 2018-2022, kvinnor</t>
  </si>
  <si>
    <t>Total number of granted Speciality qualifications for Doctors and Dentists, 31 december 2018-2022, women</t>
  </si>
  <si>
    <t>3.3 Spec.bevis män 2018–2022</t>
  </si>
  <si>
    <t>Tabell 3.3. Totalt antal utfärdade specialistbevis för läkare och tandläkare, 31 december 2018-2022, män</t>
  </si>
  <si>
    <t>Total number of granted Speciality qualifications for Doctors and Dentists, 31 december 2018-2022, men</t>
  </si>
  <si>
    <t xml:space="preserve">Tabell 4. Specialistbevis för läkare och tandläkare utfärdade under 2022 efter kön </t>
  </si>
  <si>
    <t>Table 4. Speciality qualification for Doctors and Dentists granted 2022 categorized by Sex</t>
  </si>
  <si>
    <t>Äldrepsykatri</t>
  </si>
  <si>
    <t>Hälso- och sjukvård (SNI 86)</t>
  </si>
  <si>
    <t>Öppna sociala insatser (SNI 88)</t>
  </si>
  <si>
    <t>Vård och omsorg med boende (SNI
87)</t>
  </si>
  <si>
    <t>Offentlig förvaltning (SNI 84.1)</t>
  </si>
  <si>
    <t>Övrig specialiserad butikshandel med
hushållsvaror (SNI 47.7)</t>
  </si>
  <si>
    <t>Eftergymnasial utbildning (SNI 85.4)</t>
  </si>
  <si>
    <t>Arbetsförmedling, bemanning och
andra personalrelaterade tjänster
(SNI 78)</t>
  </si>
  <si>
    <t>Grundskoleutbildning (SNI 85.2)</t>
  </si>
  <si>
    <t>Partihandel med hushållsvaror (SNI
46.4)</t>
  </si>
  <si>
    <t>Gymnasial utbildning (SNI 85.3)</t>
  </si>
  <si>
    <t>Konsulttjänster till företag (SNI 70.2)</t>
  </si>
  <si>
    <t>Offentliga tjänster (SNI 84.2)</t>
  </si>
  <si>
    <t>Skogsförvaltning och skogsskötsel
(SNI 02.1)</t>
  </si>
  <si>
    <t>Vuxenutbildning och övrig utbildning
(SNI 85.5)</t>
  </si>
  <si>
    <t>Dataprogrammering,
datakonsultverksamhet o.d. (SNI
62.0)</t>
  </si>
  <si>
    <t>Andra konsumenttjänster (SNI 96.0)</t>
  </si>
  <si>
    <t>Tillverkning av läkemedel (SNI 21.2)</t>
  </si>
  <si>
    <t>Uthyrning och förvaltning av egna
eller arrenderade fastigheter (SNI
68.2)</t>
  </si>
  <si>
    <t>Tabell 5.1 Antal legitimerad hälso- och sjukvårdspersonal efter arbetsmarknads-status och legitimation i november 2021, kvinnor och män</t>
  </si>
  <si>
    <t>Number of Licensed Practitioners by Status in the Workforce in November, 2021, Women and Men</t>
  </si>
  <si>
    <t>Tabell 5.2 Antal legitimerad hälso- och sjukvårdspersonal efter arbetsmarknadsstatus och legitimation i november 2021, kvinnor</t>
  </si>
  <si>
    <t>Number of Licensed Practitioners by Status in the Workforce in November, 2021, Women</t>
  </si>
  <si>
    <t>Tabell 5.3 Antal legitimerad hälso- och sjukvårdspersonal efter arbetsmarknadsstatus och legitimation i november 2021, män</t>
  </si>
  <si>
    <t>Number of Licensed Practitioners by Status in the Workforce in November, 2021, Men</t>
  </si>
  <si>
    <t>Table 5.2 Number of Licensed Practitioners by Status in the Workforce in November, 2021, Women and Men</t>
  </si>
  <si>
    <t>Vård och omsorg med boende (SNI 87)</t>
  </si>
  <si>
    <t>Arbetsförmedling, bemanning och andra
personalrelaterade tjänster (SNI 78)</t>
  </si>
  <si>
    <t>Naturvetenskaplig och teknisk forskning
och utveckling (SNI 72.1)</t>
  </si>
  <si>
    <t>Skogsförvaltning och skogsskötsel (SNI
02.1)</t>
  </si>
  <si>
    <t>Verksamhet i religösa samfund och i
andra intresseorganisationer (SNI 94.9)</t>
  </si>
  <si>
    <t>Dataprogrammering,
datakonsultverksamhet o.d. (SNI 62.0)</t>
  </si>
  <si>
    <t>Uthyrning och förvaltning av egna eller
arrenderade fastigheter (SNI 68.2)</t>
  </si>
  <si>
    <t>Tabell 7.1 Antal legitimerade psykoterapeuter* efter arbetsmarknadsstatus och senast annan legitimation, november 2021, kvinnor och män</t>
  </si>
  <si>
    <t>Table 7.1. Number of Licensed Psychotherapists by Status in the Workforce and latest second Licence in November, 2021, Women and Men</t>
  </si>
  <si>
    <t>Verksamhet i religösa samfund och i andra
intresseorganisationer (SNI 94.9)</t>
  </si>
  <si>
    <t>Vuxenutbildning och övrig utbildning (SNI 85.5)</t>
  </si>
  <si>
    <t>Stödverksamhet för utbildningsväsendet (SNI 85.6)</t>
  </si>
  <si>
    <t>Tabell 7.1 Antal legitimerade psykoterapeuter efter arbetsmarknadsstatus och ev. legitimation i november 2021, kvinnor och män</t>
  </si>
  <si>
    <t>Number of Licensed Psychotherapists by Status in the Workforce and latest second Licence in November, 2021, Women and Men</t>
  </si>
  <si>
    <t>Tabell 7.2 Antal legitimerade psykoterapeuter efter arbetsmarknadsstatus och ev. legitimation i november 2021, kvinnor</t>
  </si>
  <si>
    <t>Number of Licensed Psychotherapists by Status in the Workforce and latest second Licence in November, 2021, Women</t>
  </si>
  <si>
    <t>Tabell 7.3 Antal legitimerade psykoterapeuter efter arbetsmarknadsstatus och ev. legitimation i november 2021, män</t>
  </si>
  <si>
    <t>Number of Licensed Psychotherapists by Status in the Workforce and latest second Licence in November, 2021, Men</t>
  </si>
  <si>
    <t>Tabell 7.3 Antal psykoterapeuter* efter arbetsmarknadsstatus och senast annan legitimation, november 2021, män</t>
  </si>
  <si>
    <t>Table 7.3 Number of Licensed Psychotherapists by Status in the Workforce and latest second Licence in November, 2021, Men</t>
  </si>
  <si>
    <t>8. Sysselsatt leg. 2017–2021</t>
  </si>
  <si>
    <t>Tabell 8. Antal sysselsatt legitimerad hälso- och sjukvårdspersonal efter legitimation och kön, november 2017–2021</t>
  </si>
  <si>
    <t>Number of Employed Licensed Practitioners by Licence and Sex, November 2017–2021</t>
  </si>
  <si>
    <t>Tabell 8. Antal sysselsatt legitimerad hälso- och sjukvårdspersonal* efter legitimation och kön, november 2017–2021</t>
  </si>
  <si>
    <t>Table 8. Number of Employed Licensed Practitioners by Licence and Sex, November 2017–2021</t>
  </si>
  <si>
    <t>Tabell 9. Antal sysselsatta legitimerade psykoterapeuter efter kön, november 2017–2021</t>
  </si>
  <si>
    <t>Number of Employed Licensed Psychotherapists by Sex, November 2017–2021</t>
  </si>
  <si>
    <t>9. Syssels. psykoterap. 2017–21</t>
  </si>
  <si>
    <t>Tabell 9. Antal sysselsatta legitimerade psykoterapeuter* efter kön, november 2017-2021</t>
  </si>
  <si>
    <t>Table 9. Number of Employed Licensed Psychotherapists by Sex in November, 2017–2021</t>
  </si>
  <si>
    <t>10.1 Yrkesverksamma 2017–2021</t>
  </si>
  <si>
    <t>Tabell 10.1 Antal legitimerad hälso- och sjukvårdspersonal sysselsatt inom sitt professionella verksamsamhetsområde efter legitimation november 2017–2021, män och kvinnor</t>
  </si>
  <si>
    <t>Number of professionally active licensed health care personnel, by license and sex in November 2017-2021, Men and Women</t>
  </si>
  <si>
    <t>10.2 Yrkesverks. kv. 2017–2021</t>
  </si>
  <si>
    <t>Tabell 10.2 Antal legitimerad hälso- och sjukvårdspersonal sysselsatt inom sitt professionella verksamsamhetsområde efter legitimation november 2017–2021, kvinnor</t>
  </si>
  <si>
    <t>10.3 Yrkesverks. män 2017–2021</t>
  </si>
  <si>
    <t>Tabell 10.3 Antal legitimerad hälso- och sjukvårdspersonal sysselsatt inom sitt professionella verksamsamhetsområde efter legitimation november 2017–2021, män</t>
  </si>
  <si>
    <t>Tabell 10.1 Antal yrkesverksamma legitimerad hälso- och sjukvårdspersonal efter legitimation november 2017–2021, kvinnor och män</t>
  </si>
  <si>
    <t>Tabell 10.1 Number of professionally active licensed health care personnel, by license in November 2017–2021, Women and Men</t>
  </si>
  <si>
    <t>2017-2021</t>
  </si>
  <si>
    <t>Tabell 10.2 Antal yrkesverksamma legitimerad hälso- och sjukvårdspersonal efter legitimation november 2017–2021, kvinnor</t>
  </si>
  <si>
    <t>Tabell 10.2. Number of professionally active licensed health care personnel, by license in November 2017–2021, Women</t>
  </si>
  <si>
    <t>Tabell 10.3 Antal yrkesverksamma legitimerad hälso- och sjukvårdspersonal efter legitimation november 2017–2021, män</t>
  </si>
  <si>
    <t>Tabell 10.3. Number of professionally active licensed health care personnel, by license in November 2017–2021, Men</t>
  </si>
  <si>
    <t>Tabell 11.1 Antal yrkesverksamma legitimerad hälso- och sjukvårdspersonal i länen och per 100 000 invånare november 2021, kvinnor och män</t>
  </si>
  <si>
    <t>Number of professionally active licensed health care personnel by Licence and region, and per 100 000 inhabitants in November 2021, Women and Men</t>
  </si>
  <si>
    <t>Tabell 11.2 Antal yrkesverksamma legitimerad hälso- och sjukvårdspersonal i länen och per 100 000 invånare november 2021, kvinnor</t>
  </si>
  <si>
    <t>Number of professionally active licensed health care personnel by Licence and region, and per 100 000 inhabitants in November 2021, Women</t>
  </si>
  <si>
    <t>Tabell 11.3 Antal yrkesverksamma legitimerad hälso- och sjukvårdspersonal i länen och per 100 000 invånare november 2021, män</t>
  </si>
  <si>
    <t>Number of professionally active licensed health care personnel by Licence and region, and per 100 000 inhabitants in November 2021, Men</t>
  </si>
  <si>
    <t>Tabell 11.1 Antal yrkesverksamma legitimerad hälso- och sjukvårdspersonal* i länen och per 100 000 invånare november 2021, kvinnor och män</t>
  </si>
  <si>
    <t>Table 11.1  Number of professionally active licensed health care personnel by Licence and region, and per 100 000 inhabitants in November 2021, Women and Men</t>
  </si>
  <si>
    <t>Tabell 11.2 Antal yrkesverksamma legitimerad hälso- och sjukvårdspersonal* i länen och per 100 000 invånare november 2021, kvinnor</t>
  </si>
  <si>
    <t>Table 11.2 Number of professionally active licensed health care personnel by Licence and region, and per 100 000 inhabitants in November 2021, Women</t>
  </si>
  <si>
    <t>Vård och omsorg med boende
(SNI 87)</t>
  </si>
  <si>
    <t>Övrig specialiserad butikshandel
med hushållsvaror (SNI 47.7)</t>
  </si>
  <si>
    <t>Eftergymnasial utbildning (SNI
85.4)</t>
  </si>
  <si>
    <t>Partihandel med hushållsvaror
(SNI 46.4)</t>
  </si>
  <si>
    <t>Naturvetenskaplig och teknisk
forskning och utveckling (SNI
72.1)</t>
  </si>
  <si>
    <t>Konsulttjänster till företag (SNI
70.2)</t>
  </si>
  <si>
    <t>Verksamhet i religösa samfund
och i andra intresseorganisationer
(SNI 94.9)</t>
  </si>
  <si>
    <t>Andra konsumenttjänster (SNI
96.0)</t>
  </si>
  <si>
    <t>Tillverkning av läkemedel (SNI
21.2)</t>
  </si>
  <si>
    <t>Tabell 6.1. Andel (%) ej pensionerade legitimerad hälso- och sjukvårdspersonal* i Sverige efter arbetsmarknadsstatus och legitimation, november 2021, kvinnor och män</t>
  </si>
  <si>
    <t>Table 6.1. Proportion of non-retired Licensed Practitioners in Sweden by Status in the Workforce in November, 2021, Women and Men</t>
  </si>
  <si>
    <t>Tabell 6.2 Andel (%) ej pensionerade legitimerad hälso- och sjukvårdspersonal* i Sverige efter arbetsmarknadsstatus och legitimation, november 2021 kvinnor</t>
  </si>
  <si>
    <r>
      <t xml:space="preserve">Table 6.2 Proportion of non-retired Licensed Practitioners in Sweden by Status in the Workforce in November, 2021, </t>
    </r>
    <r>
      <rPr>
        <sz val="8"/>
        <rFont val="Century Gothic"/>
        <family val="2"/>
        <scheme val="major"/>
      </rPr>
      <t xml:space="preserve">Women </t>
    </r>
  </si>
  <si>
    <t>Tabell 6.3  Andel (%) ej pensionerade legitimerade hälso- och sjukvårdspersonal* i Sverige efter arbetsmarknadsstatus och legitimation, november 2021 män</t>
  </si>
  <si>
    <t>Table 6.3 Proportion of non-retired Licensed Practitioners in Sweden by Status in the Workforce in November, 2021, Men</t>
  </si>
  <si>
    <t>Offentlig förvaltning (SNI 8401)</t>
  </si>
  <si>
    <t>Övrig specialiserad butikshandel med
hushållsvaror (SNI 4707)</t>
  </si>
  <si>
    <t>Eftergymnasial utbildning (SNI 8504)</t>
  </si>
  <si>
    <t>Grundskoleutbildning (SNI 8502)</t>
  </si>
  <si>
    <t>Partihandel med hushållsvaror (SNI
4604)</t>
  </si>
  <si>
    <t>Gymnasial utbildning (SNI 8503)</t>
  </si>
  <si>
    <t>Naturvetenskaplig och teknisk
forskning och utveckling (SNI 7201)</t>
  </si>
  <si>
    <t>Konsulttjänster till företag (SNI 7002)</t>
  </si>
  <si>
    <t>Offentliga tjänster (SNI 8402)</t>
  </si>
  <si>
    <t>Skogsförvaltning och skogsskötsel
(SNI 0201)</t>
  </si>
  <si>
    <t>Vuxenutbildning och övrig utbildning
(SNI 8505)</t>
  </si>
  <si>
    <t>Verksamhet i religösa samfund och i
andra intresseorganisationer (SNI
9409)</t>
  </si>
  <si>
    <t>Dataprogrammering,
datakonsultverksamhet o0d0 (SNI
6200)</t>
  </si>
  <si>
    <t>Andra konsumenttjänster (SNI 9600)</t>
  </si>
  <si>
    <t>Tillverkning av läkemedel (SNI 2102)</t>
  </si>
  <si>
    <t>Uthyrning och förvaltning av egna
eller arrenderade fastigheter (SNI
6802)</t>
  </si>
  <si>
    <t>Tabell 5.2. Antal legitimerad hälso- och sjukvårdspersonal* efter arbetsmarknadsstatus och legitimation, november 2021, kvinnor</t>
  </si>
  <si>
    <t>Naturvetenskaplig och teknisk forskning
och utveckling (SNI 7201)</t>
  </si>
  <si>
    <t>Skogsförvaltning och skogsskötsel (SNI
0201)</t>
  </si>
  <si>
    <t>Verksamhet i religösa samfund och i
andra intresseorganisationer (SNI 9409)</t>
  </si>
  <si>
    <t>Dataprogrammering,
datakonsultverksamhet o0d0 (SNI 6200)</t>
  </si>
  <si>
    <t>Uthyrning och förvaltning av egna eller
arrenderade fastigheter (SNI 6802)</t>
  </si>
  <si>
    <t>x</t>
  </si>
  <si>
    <t>Verksamhet i religösa samfund och i andra
intresseorganisationer (SNI 9409)</t>
  </si>
  <si>
    <t>Vuxenutbildning och övrig utbildning (SNI 8505)</t>
  </si>
  <si>
    <t>Stödverksamhet för utbildningsväsendet (SNI 8506)</t>
  </si>
  <si>
    <t>Hälso- och sjukvård, publiceringsår 2023</t>
  </si>
  <si>
    <t>Mikael Ohlin, statistiker</t>
  </si>
  <si>
    <t>mikael.ohlin@socialstyrelsen.se</t>
  </si>
  <si>
    <t>https://www.socialstyrelsen.se/statistik-och-data/statistik/alla-statistikamnen/halso-och-sjukvardspersonal/</t>
  </si>
  <si>
    <t>Tabell 2.1 Legitimationer utfärdade under 2022 efter kön samt utbildning i Sverige, övriga EU/EES* och 3:e land</t>
  </si>
  <si>
    <t>Licences granted in 2022 by Sex, Licence, and Education in Sweden, EU/EEA + Switzerland or Other Countries</t>
  </si>
  <si>
    <t>Tabell 6.1 Andel (%) ej pensionerade legitimerad hälso- och sjukvårdspersonal i Sverige efter arbetsmarknadsstatus och leg., nov. 2021 kvinnor och män</t>
  </si>
  <si>
    <t>Proportion of non-retired Licensed Practitioners in Sweden by Status in the Workforce in November, 2021, Women and Men</t>
  </si>
  <si>
    <t>Tabell 6.2 Andel (%) ej pensionerade legitimerad hälso- och sjukvårdspersonal i Sverige efter arbetsmarknadsstatus och legitimation, nov. 2021 kvinnor</t>
  </si>
  <si>
    <t>Proportion of non-retired Licensed Practitioners in Sweden by Status in the Workforce in November, 2021, Women</t>
  </si>
  <si>
    <t>Tabell 6.3 Andel (%) ej pensionerade legitimerad hälso- och sjukvårdspersonal i Sverige efter arbetsmarknadsstatus och legitimation, nov. 2021 män</t>
  </si>
  <si>
    <t>Proportion of non-retired Licensed Practitioners in Sweden by Status in the Workforce in November, 2021, Men</t>
  </si>
  <si>
    <t>efter kön, 2018–2022*</t>
  </si>
  <si>
    <t>categorised by Sex, 2018–2022</t>
  </si>
  <si>
    <r>
      <t xml:space="preserve"> övriga EU/EES</t>
    </r>
    <r>
      <rPr>
        <b/>
        <vertAlign val="superscript"/>
        <sz val="10"/>
        <rFont val="Century Gothic"/>
        <family val="2"/>
      </rPr>
      <t xml:space="preserve">* </t>
    </r>
    <r>
      <rPr>
        <b/>
        <sz val="10"/>
        <rFont val="Century Gothic"/>
        <family val="2"/>
      </rPr>
      <t>och 3:e land,  2018-2022</t>
    </r>
  </si>
  <si>
    <t>EU/EEA (including Switzerland and until 2020 Great Britain) or Other Countries,  2018-2022</t>
  </si>
  <si>
    <t>per 31 december 2018-2022, kvinnor och män*</t>
  </si>
  <si>
    <t>Table 3.1 Total number of granted Speciality qualifications for Doctors and Dentists,  as of December 31st 2018–2022, women and men</t>
  </si>
  <si>
    <t>per 31 december 2018-2022, kvinnor*</t>
  </si>
  <si>
    <t>Table 3.2  Total number of granted Speciality qualifications for Doctors and Dentists, as of December 31st 2018–2022, women</t>
  </si>
  <si>
    <t>per 31 december 2018-2022, män*</t>
  </si>
  <si>
    <t>Table 3.3.  Total number of granted Speciality qualifications for Doctors and Dentists, as of December 31st 2018–2022, men</t>
  </si>
  <si>
    <t>Tabell 5.1 Antal legitimerad hälso- och sjukvårdspersonal* efter arbetsmarknadsstatus och legitimation, november 2021, kvinnor och män</t>
  </si>
  <si>
    <t>Table 5.1 Number of Licensed Practitioners by Status in the Workforce in November, 2021, Women and Men</t>
  </si>
  <si>
    <t>Tabell 5.3 Antal legitimerad hälso- och sjukvårdspersonal* efter arbetsmarknadsstatus och legitimation, november 2021, män.</t>
  </si>
  <si>
    <t>Table 5.3 Number of Licensed Practitioners by Status in the Workforce in November, 2021, Men</t>
  </si>
  <si>
    <t>Antal icke pensionerade i Sverige*****</t>
  </si>
  <si>
    <t>Antal icke pensionerade i
 Sverige*****</t>
  </si>
  <si>
    <t>Antal icke pensionerade i 
Sverige*****</t>
  </si>
  <si>
    <t>Tabell 7.2 Antal legitimerade psykoterapeuter* efter arbetsmarknadsstatus och senast annan legitimation, november 2021, kvinnor</t>
  </si>
  <si>
    <t>Table 7.2 Number of Licensed Psychotherapists by Status in the Workforce and latest second Licence in November, 2021, Women</t>
  </si>
  <si>
    <r>
      <t>Tabell 11.3 Antal yrkesverksamma legitimerad hälso- och sjukvårdspersonal*</t>
    </r>
    <r>
      <rPr>
        <b/>
        <sz val="10"/>
        <rFont val="Century Gothic"/>
        <family val="2"/>
      </rPr>
      <t xml:space="preserve"> i länen och per 100 000 invånare november 2021, män</t>
    </r>
  </si>
  <si>
    <t>2023-9-8743</t>
  </si>
  <si>
    <t>2023-9-8744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</si>
</sst>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s>
  <fonts count="75">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sz val="8"/>
      <color indexed="8"/>
      <name val="Century Gothic"/>
      <family val="2"/>
    </font>
    <font>
      <sz val="7"/>
      <color indexed="8"/>
      <name val="Century Gothic"/>
      <family val="2"/>
    </font>
    <font>
      <sz val="7"/>
      <name val="Century Gothic"/>
      <family val="2"/>
    </font>
    <font>
      <sz val="10"/>
      <name val="Arial"/>
      <family val="2"/>
      <charset val="1"/>
    </font>
    <font>
      <b/>
      <sz val="7"/>
      <name val="Century Gothic"/>
      <family val="2"/>
    </font>
    <font>
      <i/>
      <sz val="8"/>
      <color indexed="8"/>
      <name val="Century Gothic"/>
      <family val="2"/>
    </font>
    <font>
      <b/>
      <vertAlign val="superscript"/>
      <sz val="10"/>
      <name val="Century Gothic"/>
      <family val="2"/>
    </font>
    <font>
      <b/>
      <vertAlign val="superscript"/>
      <sz val="8"/>
      <name val="Century Gothic"/>
      <family val="2"/>
    </font>
    <font>
      <sz val="7"/>
      <name val="Arial"/>
      <family val="2"/>
      <charset val="1"/>
    </font>
    <font>
      <sz val="11"/>
      <color theme="1"/>
      <name val="Century Gothic"/>
      <family val="2"/>
      <scheme val="minor"/>
    </font>
    <font>
      <u/>
      <sz val="11"/>
      <color theme="10"/>
      <name val="Century Gothic"/>
      <family val="2"/>
      <scheme val="minor"/>
    </font>
    <font>
      <sz val="10"/>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sz val="8"/>
      <color rgb="FF000000"/>
      <name val="Century Gothic"/>
      <family val="2"/>
    </font>
    <font>
      <sz val="8"/>
      <color theme="1"/>
      <name val="Century Gothic"/>
      <family val="2"/>
    </font>
    <font>
      <sz val="11"/>
      <name val="Century Gothic"/>
      <family val="2"/>
      <scheme val="minor"/>
    </font>
    <font>
      <b/>
      <sz val="10"/>
      <name val="Century Gothic"/>
      <family val="2"/>
      <scheme val="major"/>
    </font>
    <font>
      <b/>
      <sz val="10"/>
      <color theme="1"/>
      <name val="Century Gothic"/>
      <family val="2"/>
      <scheme val="major"/>
    </font>
    <font>
      <b/>
      <sz val="8"/>
      <color theme="1"/>
      <name val="Century Gothic"/>
      <family val="2"/>
      <scheme val="major"/>
    </font>
    <font>
      <sz val="7"/>
      <color theme="1"/>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10"/>
      <color rgb="FF000000"/>
      <name val="Century Gothic"/>
      <family val="2"/>
      <scheme val="major"/>
    </font>
    <font>
      <b/>
      <sz val="10"/>
      <color rgb="FF000000"/>
      <name val="Century Gothic"/>
      <family val="2"/>
      <scheme val="major"/>
    </font>
    <font>
      <sz val="8"/>
      <color rgb="FF000000"/>
      <name val="Century Gothic"/>
      <family val="2"/>
      <scheme val="major"/>
    </font>
    <font>
      <b/>
      <sz val="8"/>
      <color rgb="FF000000"/>
      <name val="Century Gothic"/>
      <family val="2"/>
      <scheme val="major"/>
    </font>
    <font>
      <b/>
      <sz val="8"/>
      <name val="Century Gothic"/>
      <family val="2"/>
      <scheme val="major"/>
    </font>
    <font>
      <sz val="8"/>
      <name val="Century Gothic"/>
      <family val="2"/>
      <scheme val="major"/>
    </font>
    <font>
      <sz val="9"/>
      <color rgb="FFFF0000"/>
      <name val="Arial"/>
      <family val="2"/>
    </font>
    <font>
      <i/>
      <sz val="9"/>
      <color rgb="FFFF0000"/>
      <name val="Arial"/>
      <family val="2"/>
    </font>
    <font>
      <b/>
      <u/>
      <sz val="8"/>
      <color theme="10"/>
      <name val="Century Gothic"/>
      <family val="2"/>
      <scheme val="minor"/>
    </font>
    <font>
      <b/>
      <sz val="7"/>
      <name val="Century Gothic"/>
      <family val="2"/>
      <scheme val="major"/>
    </font>
    <font>
      <sz val="7"/>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font>
    <font>
      <sz val="8"/>
      <color theme="1"/>
      <name val="Arial"/>
      <family val="2"/>
    </font>
    <font>
      <b/>
      <sz val="8"/>
      <color theme="1"/>
      <name val="Century Gothic"/>
      <family val="2"/>
    </font>
    <font>
      <b/>
      <sz val="10"/>
      <color rgb="FF000000"/>
      <name val="Century Gothic"/>
      <family val="2"/>
    </font>
    <font>
      <sz val="8"/>
      <color rgb="FF000000"/>
      <name val="Century Gothic"/>
      <family val="2"/>
      <scheme val="minor"/>
    </font>
    <font>
      <sz val="11"/>
      <color theme="1"/>
      <name val="Century Gothic"/>
      <family val="2"/>
      <scheme val="major"/>
    </font>
    <font>
      <b/>
      <sz val="8"/>
      <color rgb="FF000000"/>
      <name val="Century Gothic"/>
      <family val="2"/>
      <scheme val="minor"/>
    </font>
    <font>
      <b/>
      <sz val="10"/>
      <color rgb="FF000000"/>
      <name val="Century Gothic"/>
      <family val="2"/>
      <scheme val="minor"/>
    </font>
    <font>
      <i/>
      <sz val="11"/>
      <color theme="1"/>
      <name val="Century Gothic"/>
      <family val="2"/>
      <scheme val="minor"/>
    </font>
    <font>
      <b/>
      <i/>
      <sz val="11"/>
      <color theme="1"/>
      <name val="Century Gothic"/>
      <family val="2"/>
      <scheme val="minor"/>
    </font>
    <font>
      <sz val="7"/>
      <color theme="1"/>
      <name val="Century Gothic"/>
      <family val="2"/>
      <scheme val="minor"/>
    </font>
    <font>
      <sz val="11"/>
      <color theme="1"/>
      <name val="Calibri"/>
      <family val="2"/>
    </font>
    <font>
      <sz val="9"/>
      <color rgb="FF000000"/>
      <name val="Arial"/>
      <family val="2"/>
    </font>
    <font>
      <sz val="11"/>
      <color rgb="FF000000"/>
      <name val="Calibri"/>
      <family val="2"/>
    </font>
    <font>
      <sz val="10"/>
      <color theme="1"/>
      <name val="Times New Roman"/>
      <family val="1"/>
    </font>
    <font>
      <sz val="7"/>
      <color theme="1"/>
      <name val="Times New Roman"/>
      <family val="1"/>
    </font>
    <font>
      <u/>
      <sz val="8"/>
      <color theme="10"/>
      <name val="Century Gothic"/>
      <family val="2"/>
      <scheme val="minor"/>
    </font>
    <font>
      <u/>
      <sz val="8"/>
      <name val="Century Gothic"/>
      <family val="2"/>
      <scheme val="minor"/>
    </font>
    <font>
      <sz val="7"/>
      <color indexed="8"/>
      <name val="Century Gothic"/>
      <family val="2"/>
      <scheme val="minor"/>
    </font>
    <font>
      <b/>
      <sz val="9"/>
      <color theme="1"/>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bottom style="medium">
        <color theme="0" tint="-0.499984740745262"/>
      </bottom>
      <diagonal/>
    </border>
    <border>
      <left/>
      <right/>
      <top/>
      <bottom style="thin">
        <color theme="8"/>
      </bottom>
      <diagonal/>
    </border>
    <border>
      <left/>
      <right/>
      <top style="medium">
        <color theme="8"/>
      </top>
      <bottom/>
      <diagonal/>
    </border>
    <border>
      <left/>
      <right style="medium">
        <color theme="0" tint="-0.499984740745262"/>
      </right>
      <top style="medium">
        <color theme="8"/>
      </top>
      <bottom/>
      <diagonal/>
    </border>
    <border>
      <left/>
      <right style="medium">
        <color theme="0" tint="-0.499984740745262"/>
      </right>
      <top/>
      <bottom style="thin">
        <color theme="8"/>
      </bottom>
      <diagonal/>
    </border>
    <border>
      <left/>
      <right/>
      <top style="thin">
        <color theme="8"/>
      </top>
      <bottom/>
      <diagonal/>
    </border>
    <border>
      <left/>
      <right style="medium">
        <color theme="0" tint="-0.499984740745262"/>
      </right>
      <top style="thin">
        <color theme="8"/>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top/>
      <bottom style="thick">
        <color theme="0" tint="-0.499984740745262"/>
      </bottom>
      <diagonal/>
    </border>
    <border>
      <left/>
      <right/>
      <top/>
      <bottom style="thin">
        <color theme="0" tint="-0.749992370372631"/>
      </bottom>
      <diagonal/>
    </border>
    <border>
      <left/>
      <right/>
      <top style="thick">
        <color theme="0" tint="-0.499984740745262"/>
      </top>
      <bottom style="thin">
        <color theme="0" tint="-0.749992370372631"/>
      </bottom>
      <diagonal/>
    </border>
    <border>
      <left/>
      <right/>
      <top/>
      <bottom style="thin">
        <color theme="4" tint="0.39997558519241921"/>
      </bottom>
      <diagonal/>
    </border>
    <border>
      <left style="medium">
        <color theme="8"/>
      </left>
      <right/>
      <top/>
      <bottom/>
      <diagonal/>
    </border>
    <border>
      <left/>
      <right style="medium">
        <color theme="8"/>
      </right>
      <top/>
      <bottom/>
      <diagonal/>
    </border>
    <border>
      <left style="medium">
        <color theme="8"/>
      </left>
      <right/>
      <top/>
      <bottom style="medium">
        <color theme="0" tint="-0.499984740745262"/>
      </bottom>
      <diagonal/>
    </border>
    <border>
      <left/>
      <right style="medium">
        <color theme="8"/>
      </right>
      <top/>
      <bottom style="medium">
        <color theme="0" tint="-0.499984740745262"/>
      </bottom>
      <diagonal/>
    </border>
    <border>
      <left style="medium">
        <color theme="8"/>
      </left>
      <right style="medium">
        <color theme="8"/>
      </right>
      <top/>
      <bottom/>
      <diagonal/>
    </border>
    <border>
      <left style="medium">
        <color theme="8"/>
      </left>
      <right style="medium">
        <color theme="8"/>
      </right>
      <top/>
      <bottom style="medium">
        <color theme="0" tint="-0.499984740745262"/>
      </bottom>
      <diagonal/>
    </border>
    <border>
      <left style="medium">
        <color theme="8"/>
      </left>
      <right/>
      <top/>
      <bottom style="thin">
        <color theme="0" tint="-0.499984740745262"/>
      </bottom>
      <diagonal/>
    </border>
    <border>
      <left/>
      <right/>
      <top/>
      <bottom style="thin">
        <color theme="0" tint="-0.499984740745262"/>
      </bottom>
      <diagonal/>
    </border>
    <border>
      <left/>
      <right style="medium">
        <color theme="8"/>
      </right>
      <top/>
      <bottom style="thin">
        <color theme="0" tint="-0.499984740745262"/>
      </bottom>
      <diagonal/>
    </border>
    <border>
      <left/>
      <right/>
      <top/>
      <bottom style="thick">
        <color rgb="FF7B7457"/>
      </bottom>
      <diagonal/>
    </border>
    <border>
      <left/>
      <right/>
      <top/>
      <bottom style="medium">
        <color theme="8"/>
      </bottom>
      <diagonal/>
    </border>
    <border>
      <left/>
      <right style="medium">
        <color theme="8"/>
      </right>
      <top style="thin">
        <color theme="8"/>
      </top>
      <bottom/>
      <diagonal/>
    </border>
    <border>
      <left style="medium">
        <color theme="0" tint="-0.499984740745262"/>
      </left>
      <right/>
      <top/>
      <bottom/>
      <diagonal/>
    </border>
    <border>
      <left style="medium">
        <color theme="8"/>
      </left>
      <right/>
      <top style="thin">
        <color theme="8"/>
      </top>
      <bottom/>
      <diagonal/>
    </border>
    <border>
      <left/>
      <right/>
      <top style="thick">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indexed="64"/>
      </top>
      <bottom style="thin">
        <color theme="0"/>
      </bottom>
      <diagonal/>
    </border>
    <border>
      <left/>
      <right style="thin">
        <color theme="0"/>
      </right>
      <top style="thin">
        <color theme="0" tint="-0.749992370372631"/>
      </top>
      <bottom style="thin">
        <color theme="0"/>
      </bottom>
      <diagonal/>
    </border>
    <border>
      <left style="thin">
        <color theme="0"/>
      </left>
      <right style="thin">
        <color theme="0"/>
      </right>
      <top style="thin">
        <color theme="0" tint="-0.749992370372631"/>
      </top>
      <bottom style="thin">
        <color theme="0"/>
      </bottom>
      <diagonal/>
    </border>
    <border>
      <left style="thin">
        <color theme="0"/>
      </left>
      <right/>
      <top style="thin">
        <color theme="0" tint="-0.749992370372631"/>
      </top>
      <bottom style="thin">
        <color theme="0"/>
      </bottom>
      <diagonal/>
    </border>
    <border>
      <left/>
      <right style="thin">
        <color theme="0"/>
      </right>
      <top style="thick">
        <color theme="0" tint="-0.499984740745262"/>
      </top>
      <bottom style="thin">
        <color theme="0" tint="-0.749992370372631"/>
      </bottom>
      <diagonal/>
    </border>
    <border>
      <left style="medium">
        <color theme="8"/>
      </left>
      <right style="medium">
        <color theme="8"/>
      </right>
      <top style="medium">
        <color theme="8"/>
      </top>
      <bottom/>
      <diagonal/>
    </border>
    <border>
      <left style="medium">
        <color theme="8"/>
      </left>
      <right style="medium">
        <color theme="8"/>
      </right>
      <top/>
      <bottom style="thin">
        <color theme="0" tint="-0.499984740745262"/>
      </bottom>
      <diagonal/>
    </border>
    <border>
      <left style="medium">
        <color theme="8"/>
      </left>
      <right/>
      <top style="medium">
        <color theme="8"/>
      </top>
      <bottom/>
      <diagonal/>
    </border>
    <border>
      <left/>
      <right style="medium">
        <color theme="8"/>
      </right>
      <top style="medium">
        <color theme="8"/>
      </top>
      <bottom/>
      <diagonal/>
    </border>
    <border>
      <left/>
      <right style="medium">
        <color theme="8"/>
      </right>
      <top/>
      <bottom style="thin">
        <color theme="8"/>
      </bottom>
      <diagonal/>
    </border>
    <border>
      <left style="hair">
        <color rgb="FFC0C0C0"/>
      </left>
      <right style="hair">
        <color rgb="FFC0C0C0"/>
      </right>
      <top style="thin">
        <color theme="0" tint="-0.749992370372631"/>
      </top>
      <bottom style="hair">
        <color rgb="FFC0C0C0"/>
      </bottom>
      <diagonal/>
    </border>
  </borders>
  <cellStyleXfs count="25">
    <xf numFmtId="0" fontId="0" fillId="0" borderId="0"/>
    <xf numFmtId="0" fontId="22" fillId="0" borderId="0" applyNumberFormat="0" applyFill="0" applyBorder="0" applyAlignment="0" applyProtection="0"/>
    <xf numFmtId="0" fontId="15" fillId="0" borderId="0"/>
    <xf numFmtId="0" fontId="23" fillId="0" borderId="0"/>
    <xf numFmtId="0" fontId="21" fillId="0" borderId="0"/>
    <xf numFmtId="0" fontId="2" fillId="0" borderId="0"/>
    <xf numFmtId="0" fontId="3" fillId="0" borderId="0"/>
    <xf numFmtId="0" fontId="21" fillId="0" borderId="0"/>
    <xf numFmtId="0" fontId="2" fillId="0" borderId="0"/>
    <xf numFmtId="0" fontId="21"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3" fillId="0" borderId="0"/>
    <xf numFmtId="0" fontId="15" fillId="0" borderId="0"/>
    <xf numFmtId="0" fontId="15" fillId="0" borderId="0"/>
    <xf numFmtId="0" fontId="15" fillId="0" borderId="0"/>
    <xf numFmtId="0" fontId="15" fillId="0" borderId="0"/>
    <xf numFmtId="43" fontId="21"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478">
    <xf numFmtId="0" fontId="0" fillId="0" borderId="0" xfId="0"/>
    <xf numFmtId="0" fontId="26" fillId="0" borderId="0" xfId="0" applyFont="1"/>
    <xf numFmtId="0" fontId="1" fillId="0" borderId="0" xfId="0" applyFont="1"/>
    <xf numFmtId="0" fontId="27" fillId="0" borderId="0" xfId="0" applyFont="1" applyAlignment="1">
      <alignment vertical="center"/>
    </xf>
    <xf numFmtId="164" fontId="28" fillId="0" borderId="0" xfId="0" applyNumberFormat="1" applyFont="1"/>
    <xf numFmtId="0" fontId="28" fillId="0" borderId="0" xfId="0" applyFont="1"/>
    <xf numFmtId="0" fontId="28" fillId="0" borderId="0" xfId="0" applyFont="1" applyAlignment="1">
      <alignment horizontal="left"/>
    </xf>
    <xf numFmtId="0" fontId="4" fillId="0" borderId="0" xfId="0" applyFont="1"/>
    <xf numFmtId="0" fontId="6" fillId="0" borderId="0" xfId="0" applyFont="1"/>
    <xf numFmtId="0" fontId="29" fillId="0" borderId="0" xfId="0" applyFont="1"/>
    <xf numFmtId="0" fontId="1" fillId="0" borderId="0" xfId="0" applyFont="1" applyAlignment="1"/>
    <xf numFmtId="0" fontId="3" fillId="0" borderId="0" xfId="0" applyFont="1" applyAlignment="1"/>
    <xf numFmtId="0" fontId="30" fillId="0" borderId="0" xfId="0" applyFont="1" applyAlignme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applyAlignment="1">
      <alignment vertical="top" wrapText="1"/>
    </xf>
    <xf numFmtId="0" fontId="35" fillId="0" borderId="0" xfId="0" applyFont="1"/>
    <xf numFmtId="0" fontId="36" fillId="0" borderId="0" xfId="0" applyFont="1"/>
    <xf numFmtId="0" fontId="37" fillId="0" borderId="0" xfId="0" applyFont="1"/>
    <xf numFmtId="0" fontId="38" fillId="0" borderId="0" xfId="0" applyFont="1"/>
    <xf numFmtId="0" fontId="26" fillId="0" borderId="0" xfId="0" applyFont="1" applyFill="1"/>
    <xf numFmtId="0" fontId="37" fillId="0" borderId="0" xfId="0" applyFont="1" applyFill="1"/>
    <xf numFmtId="0" fontId="32" fillId="0" borderId="0" xfId="0" applyFont="1" applyFill="1"/>
    <xf numFmtId="0" fontId="39" fillId="0" borderId="0" xfId="0" applyFont="1" applyFill="1"/>
    <xf numFmtId="0" fontId="31" fillId="0" borderId="0" xfId="0" applyFont="1" applyFill="1"/>
    <xf numFmtId="0" fontId="7" fillId="0" borderId="0" xfId="0" applyFont="1" applyFill="1"/>
    <xf numFmtId="0" fontId="9" fillId="0" borderId="0" xfId="0" applyFont="1" applyFill="1"/>
    <xf numFmtId="0" fontId="40" fillId="0" borderId="0" xfId="0" applyFont="1" applyFill="1"/>
    <xf numFmtId="0" fontId="29" fillId="0" borderId="0" xfId="0" applyFont="1" applyFill="1"/>
    <xf numFmtId="0" fontId="10" fillId="0" borderId="0" xfId="0" applyFont="1" applyFill="1"/>
    <xf numFmtId="0" fontId="4" fillId="0" borderId="0" xfId="0" applyFont="1" applyFill="1"/>
    <xf numFmtId="0" fontId="35" fillId="0" borderId="0" xfId="0" applyFont="1" applyFill="1"/>
    <xf numFmtId="0" fontId="11" fillId="0" borderId="0" xfId="0" applyFont="1" applyFill="1"/>
    <xf numFmtId="0" fontId="8" fillId="0" borderId="0" xfId="0" applyFont="1" applyFill="1" applyAlignment="1"/>
    <xf numFmtId="0" fontId="4" fillId="0" borderId="0" xfId="0" applyFont="1" applyFill="1" applyAlignment="1"/>
    <xf numFmtId="0" fontId="1" fillId="0" borderId="0" xfId="0" applyFont="1" applyFill="1" applyAlignment="1"/>
    <xf numFmtId="0" fontId="5" fillId="0" borderId="0" xfId="0" applyFont="1" applyFill="1"/>
    <xf numFmtId="0" fontId="1" fillId="0" borderId="0" xfId="0" applyFont="1" applyFill="1"/>
    <xf numFmtId="0" fontId="41" fillId="0" borderId="0" xfId="0" applyFont="1"/>
    <xf numFmtId="3" fontId="6" fillId="0" borderId="2" xfId="0" applyNumberFormat="1" applyFont="1" applyBorder="1"/>
    <xf numFmtId="0" fontId="6" fillId="0" borderId="2" xfId="0" applyFont="1" applyBorder="1" applyAlignment="1">
      <alignment horizontal="left"/>
    </xf>
    <xf numFmtId="0" fontId="6" fillId="0" borderId="0" xfId="0" applyFont="1" applyBorder="1" applyAlignment="1">
      <alignment horizontal="left"/>
    </xf>
    <xf numFmtId="3" fontId="6" fillId="0" borderId="0" xfId="0" applyNumberFormat="1" applyFont="1"/>
    <xf numFmtId="0" fontId="0" fillId="0" borderId="0" xfId="0" applyFont="1"/>
    <xf numFmtId="0" fontId="42" fillId="0" borderId="0" xfId="0" applyFont="1" applyFill="1"/>
    <xf numFmtId="0" fontId="43" fillId="0" borderId="0" xfId="0" applyFont="1" applyAlignment="1">
      <alignment vertical="center"/>
    </xf>
    <xf numFmtId="0" fontId="0" fillId="0" borderId="0" xfId="0"/>
    <xf numFmtId="0" fontId="26" fillId="0" borderId="0" xfId="0" applyFont="1"/>
    <xf numFmtId="0" fontId="31" fillId="0" borderId="0" xfId="0" applyFont="1"/>
    <xf numFmtId="0" fontId="32" fillId="0" borderId="0" xfId="0" applyFont="1"/>
    <xf numFmtId="0" fontId="37" fillId="0" borderId="0" xfId="0" applyFont="1"/>
    <xf numFmtId="0" fontId="37" fillId="0" borderId="0" xfId="0" applyFont="1" applyFill="1"/>
    <xf numFmtId="0" fontId="44" fillId="0" borderId="0" xfId="0" applyFont="1" applyAlignment="1">
      <alignment vertical="center"/>
    </xf>
    <xf numFmtId="0" fontId="45" fillId="0" borderId="0" xfId="0" applyFont="1" applyAlignment="1">
      <alignment vertical="center"/>
    </xf>
    <xf numFmtId="0" fontId="44" fillId="0" borderId="0" xfId="0" applyFont="1" applyFill="1"/>
    <xf numFmtId="0" fontId="46" fillId="0" borderId="0" xfId="0" applyFont="1"/>
    <xf numFmtId="0" fontId="47" fillId="0" borderId="0" xfId="0" applyFont="1"/>
    <xf numFmtId="0" fontId="47" fillId="0" borderId="0" xfId="0" applyFont="1" applyAlignment="1"/>
    <xf numFmtId="9" fontId="0" fillId="0" borderId="0" xfId="0" applyNumberFormat="1"/>
    <xf numFmtId="0" fontId="48" fillId="0" borderId="0" xfId="0" applyFont="1" applyAlignment="1"/>
    <xf numFmtId="0" fontId="0" fillId="0" borderId="0" xfId="0"/>
    <xf numFmtId="0" fontId="34" fillId="0" borderId="0" xfId="0" applyFont="1" applyFill="1" applyAlignment="1">
      <alignment vertical="center"/>
    </xf>
    <xf numFmtId="0" fontId="47" fillId="0" borderId="0" xfId="0" applyFont="1" applyFill="1" applyAlignment="1">
      <alignment vertical="center" wrapText="1"/>
    </xf>
    <xf numFmtId="0" fontId="47" fillId="0" borderId="0" xfId="0" applyFont="1" applyFill="1"/>
    <xf numFmtId="0" fontId="30" fillId="0" borderId="0" xfId="0" applyFont="1" applyFill="1" applyAlignment="1">
      <alignment vertical="center"/>
    </xf>
    <xf numFmtId="0" fontId="46" fillId="0" borderId="0" xfId="0" applyFont="1" applyFill="1" applyAlignment="1">
      <alignment vertical="center"/>
    </xf>
    <xf numFmtId="0" fontId="47" fillId="0" borderId="0" xfId="0" applyFont="1" applyFill="1" applyAlignment="1">
      <alignment vertical="center"/>
    </xf>
    <xf numFmtId="0" fontId="6" fillId="0" borderId="0" xfId="0" applyFont="1" applyFill="1"/>
    <xf numFmtId="0" fontId="4" fillId="3" borderId="3" xfId="0" applyFont="1" applyFill="1" applyBorder="1" applyAlignment="1">
      <alignment horizontal="right"/>
    </xf>
    <xf numFmtId="0" fontId="4" fillId="3" borderId="3" xfId="0" applyFont="1" applyFill="1" applyBorder="1"/>
    <xf numFmtId="0" fontId="4" fillId="3" borderId="4" xfId="0" quotePrefix="1" applyFont="1" applyFill="1" applyBorder="1" applyAlignment="1">
      <alignment horizontal="right"/>
    </xf>
    <xf numFmtId="0" fontId="4" fillId="3" borderId="4" xfId="0" applyFont="1" applyFill="1" applyBorder="1" applyAlignment="1">
      <alignment horizontal="left"/>
    </xf>
    <xf numFmtId="0" fontId="0" fillId="0" borderId="0" xfId="0"/>
    <xf numFmtId="0" fontId="26" fillId="0" borderId="0" xfId="0" applyFont="1"/>
    <xf numFmtId="0" fontId="4" fillId="0" borderId="0" xfId="0" applyFont="1" applyBorder="1"/>
    <xf numFmtId="0" fontId="4" fillId="0" borderId="0" xfId="0" applyFont="1" applyBorder="1" applyAlignment="1">
      <alignment horizontal="left"/>
    </xf>
    <xf numFmtId="0" fontId="6" fillId="0" borderId="0" xfId="0" applyFont="1" applyBorder="1"/>
    <xf numFmtId="0" fontId="14" fillId="0" borderId="0" xfId="0" applyFont="1" applyBorder="1"/>
    <xf numFmtId="3" fontId="14" fillId="0" borderId="0" xfId="0" applyNumberFormat="1" applyFont="1" applyBorder="1"/>
    <xf numFmtId="0" fontId="14" fillId="0" borderId="0" xfId="0" applyFont="1" applyBorder="1" applyAlignment="1">
      <alignment horizontal="right"/>
    </xf>
    <xf numFmtId="0" fontId="14" fillId="0" borderId="0" xfId="0" applyFont="1" applyFill="1" applyBorder="1" applyAlignment="1">
      <alignment horizontal="right"/>
    </xf>
    <xf numFmtId="0" fontId="4" fillId="0" borderId="0" xfId="0" applyFont="1" applyFill="1" applyBorder="1"/>
    <xf numFmtId="0" fontId="4" fillId="0" borderId="0" xfId="0" applyFont="1" applyAlignment="1">
      <alignment horizontal="left"/>
    </xf>
    <xf numFmtId="3" fontId="6" fillId="0" borderId="0" xfId="0" applyNumberFormat="1" applyFont="1" applyBorder="1" applyAlignment="1">
      <alignment horizontal="right"/>
    </xf>
    <xf numFmtId="0" fontId="0" fillId="0" borderId="0" xfId="0"/>
    <xf numFmtId="0" fontId="16" fillId="0" borderId="0" xfId="0" applyFont="1"/>
    <xf numFmtId="0" fontId="14" fillId="0" borderId="0" xfId="0" applyFont="1"/>
    <xf numFmtId="0" fontId="16" fillId="0" borderId="0" xfId="0" applyFont="1" applyBorder="1"/>
    <xf numFmtId="3" fontId="16" fillId="0" borderId="0" xfId="0" applyNumberFormat="1" applyFont="1" applyBorder="1"/>
    <xf numFmtId="0" fontId="0" fillId="0" borderId="0" xfId="0"/>
    <xf numFmtId="0" fontId="7" fillId="0" borderId="0" xfId="0" applyFont="1" applyBorder="1" applyAlignment="1">
      <alignment horizontal="left"/>
    </xf>
    <xf numFmtId="0" fontId="7" fillId="0" borderId="0" xfId="0" applyFont="1" applyBorder="1" applyAlignment="1">
      <alignment horizontal="right"/>
    </xf>
    <xf numFmtId="3" fontId="14" fillId="0" borderId="0" xfId="0" applyNumberFormat="1" applyFont="1" applyBorder="1" applyAlignment="1">
      <alignment horizontal="right"/>
    </xf>
    <xf numFmtId="0" fontId="14" fillId="0" borderId="0" xfId="0" applyFont="1" applyFill="1" applyBorder="1"/>
    <xf numFmtId="3" fontId="0" fillId="0" borderId="0" xfId="0" applyNumberFormat="1"/>
    <xf numFmtId="0" fontId="4" fillId="3" borderId="4" xfId="0" applyFont="1" applyFill="1" applyBorder="1" applyAlignment="1">
      <alignment horizontal="right"/>
    </xf>
    <xf numFmtId="0" fontId="4" fillId="3" borderId="5" xfId="0" applyFont="1" applyFill="1" applyBorder="1" applyAlignment="1">
      <alignment horizontal="left"/>
    </xf>
    <xf numFmtId="0" fontId="4" fillId="3" borderId="5" xfId="0" quotePrefix="1" applyFont="1" applyFill="1" applyBorder="1" applyAlignment="1">
      <alignment horizontal="right"/>
    </xf>
    <xf numFmtId="0" fontId="4" fillId="3" borderId="6" xfId="0" applyFont="1" applyFill="1" applyBorder="1"/>
    <xf numFmtId="0" fontId="4" fillId="3" borderId="6" xfId="0" applyFont="1" applyFill="1" applyBorder="1" applyAlignment="1">
      <alignment horizontal="right"/>
    </xf>
    <xf numFmtId="3" fontId="6" fillId="0" borderId="7" xfId="0" applyNumberFormat="1" applyFont="1" applyFill="1" applyBorder="1"/>
    <xf numFmtId="3" fontId="6" fillId="0" borderId="0" xfId="0" applyNumberFormat="1" applyFont="1" applyFill="1"/>
    <xf numFmtId="3" fontId="6" fillId="0" borderId="8" xfId="0" applyNumberFormat="1" applyFont="1" applyFill="1" applyBorder="1"/>
    <xf numFmtId="3" fontId="6" fillId="0" borderId="9" xfId="0" applyNumberFormat="1" applyFont="1" applyBorder="1"/>
    <xf numFmtId="0" fontId="0" fillId="0" borderId="0" xfId="0"/>
    <xf numFmtId="0" fontId="37" fillId="0" borderId="0" xfId="0" applyFont="1"/>
    <xf numFmtId="0" fontId="4" fillId="0" borderId="0" xfId="0" applyFont="1" applyBorder="1" applyAlignment="1">
      <alignment horizontal="right"/>
    </xf>
    <xf numFmtId="3" fontId="6" fillId="0" borderId="10" xfId="0" applyNumberFormat="1" applyFont="1" applyBorder="1"/>
    <xf numFmtId="3" fontId="6" fillId="0" borderId="11" xfId="0" applyNumberFormat="1" applyFont="1" applyBorder="1"/>
    <xf numFmtId="3" fontId="6" fillId="0" borderId="0" xfId="0" applyNumberFormat="1" applyFont="1" applyFill="1" applyBorder="1"/>
    <xf numFmtId="3" fontId="6" fillId="0" borderId="0" xfId="0" applyNumberFormat="1" applyFont="1" applyBorder="1"/>
    <xf numFmtId="0" fontId="6" fillId="0" borderId="9" xfId="0" applyFont="1" applyBorder="1" applyAlignment="1">
      <alignment horizontal="left"/>
    </xf>
    <xf numFmtId="0" fontId="4" fillId="3" borderId="12" xfId="0" applyFont="1" applyFill="1" applyBorder="1" applyAlignment="1">
      <alignment horizontal="left"/>
    </xf>
    <xf numFmtId="0" fontId="25" fillId="0" borderId="0" xfId="0" applyFont="1"/>
    <xf numFmtId="0" fontId="49" fillId="0" borderId="0" xfId="0" applyFont="1" applyAlignment="1"/>
    <xf numFmtId="0" fontId="0" fillId="0" borderId="0" xfId="0"/>
    <xf numFmtId="0" fontId="27" fillId="0" borderId="0" xfId="0" applyFont="1" applyAlignment="1">
      <alignment vertical="center"/>
    </xf>
    <xf numFmtId="0" fontId="30" fillId="0" borderId="0" xfId="0" applyFont="1" applyAlignment="1"/>
    <xf numFmtId="0" fontId="50" fillId="0" borderId="0" xfId="1" applyFont="1"/>
    <xf numFmtId="9" fontId="28" fillId="0" borderId="0" xfId="0" applyNumberFormat="1" applyFont="1"/>
    <xf numFmtId="9" fontId="0" fillId="0" borderId="0" xfId="0" applyNumberFormat="1"/>
    <xf numFmtId="0" fontId="0" fillId="0" borderId="0" xfId="0"/>
    <xf numFmtId="3" fontId="14" fillId="0" borderId="0" xfId="0" applyNumberFormat="1" applyFont="1" applyAlignment="1">
      <alignment horizontal="left"/>
    </xf>
    <xf numFmtId="0" fontId="30" fillId="0" borderId="0" xfId="0" applyFont="1" applyBorder="1" applyAlignment="1">
      <alignment horizontal="left"/>
    </xf>
    <xf numFmtId="0" fontId="14" fillId="0" borderId="0" xfId="0" applyFont="1" applyBorder="1" applyAlignment="1">
      <alignment horizontal="left"/>
    </xf>
    <xf numFmtId="0" fontId="44" fillId="0" borderId="0" xfId="0" applyFont="1" applyBorder="1" applyAlignment="1">
      <alignment vertical="center"/>
    </xf>
    <xf numFmtId="0" fontId="51" fillId="0" borderId="0" xfId="0" applyFont="1" applyBorder="1" applyAlignment="1">
      <alignment horizontal="right"/>
    </xf>
    <xf numFmtId="0" fontId="52" fillId="0" borderId="0" xfId="0" applyFont="1" applyBorder="1" applyAlignment="1">
      <alignment horizontal="right"/>
    </xf>
    <xf numFmtId="0" fontId="30" fillId="0" borderId="13" xfId="0" applyFont="1" applyBorder="1" applyAlignment="1">
      <alignment horizontal="left"/>
    </xf>
    <xf numFmtId="0" fontId="51" fillId="0" borderId="13" xfId="0" applyFont="1" applyBorder="1" applyAlignment="1">
      <alignment horizontal="right"/>
    </xf>
    <xf numFmtId="0" fontId="46" fillId="3" borderId="14" xfId="0" applyFont="1" applyFill="1" applyBorder="1" applyAlignment="1">
      <alignment horizontal="left"/>
    </xf>
    <xf numFmtId="0" fontId="47" fillId="0" borderId="0" xfId="0" applyFont="1" applyBorder="1" applyAlignment="1">
      <alignment horizontal="right"/>
    </xf>
    <xf numFmtId="0" fontId="47" fillId="0" borderId="0" xfId="0" applyFont="1" applyBorder="1" applyAlignment="1">
      <alignment horizontal="left"/>
    </xf>
    <xf numFmtId="3" fontId="6" fillId="0" borderId="0" xfId="0" applyNumberFormat="1" applyFont="1" applyFill="1" applyBorder="1" applyAlignment="1">
      <alignment horizontal="right"/>
    </xf>
    <xf numFmtId="49" fontId="47" fillId="0" borderId="0" xfId="0" applyNumberFormat="1" applyFont="1" applyBorder="1" applyAlignment="1">
      <alignment horizontal="left"/>
    </xf>
    <xf numFmtId="3" fontId="47" fillId="0" borderId="0" xfId="0" applyNumberFormat="1" applyFont="1" applyBorder="1" applyAlignment="1">
      <alignment horizontal="right"/>
    </xf>
    <xf numFmtId="3" fontId="47" fillId="0" borderId="0" xfId="0" applyNumberFormat="1" applyFont="1" applyBorder="1" applyAlignment="1">
      <alignment horizontal="left"/>
    </xf>
    <xf numFmtId="0" fontId="6" fillId="0" borderId="0" xfId="0" applyFont="1" applyBorder="1" applyAlignment="1">
      <alignment horizontal="right"/>
    </xf>
    <xf numFmtId="49" fontId="47" fillId="0" borderId="13" xfId="0" applyNumberFormat="1" applyFont="1" applyBorder="1" applyAlignment="1">
      <alignment horizontal="left"/>
    </xf>
    <xf numFmtId="0" fontId="52" fillId="0" borderId="0" xfId="0" applyFont="1" applyBorder="1"/>
    <xf numFmtId="0" fontId="52" fillId="0" borderId="0" xfId="0" applyFont="1" applyBorder="1" applyAlignment="1">
      <alignment horizontal="left"/>
    </xf>
    <xf numFmtId="3" fontId="52" fillId="0" borderId="0" xfId="0" applyNumberFormat="1" applyFont="1" applyBorder="1" applyAlignment="1">
      <alignment horizontal="right"/>
    </xf>
    <xf numFmtId="0" fontId="51" fillId="0" borderId="0" xfId="0" applyFont="1" applyFill="1" applyBorder="1" applyAlignment="1">
      <alignment horizontal="right"/>
    </xf>
    <xf numFmtId="0" fontId="52" fillId="0" borderId="0" xfId="0" applyNumberFormat="1" applyFont="1" applyBorder="1" applyAlignment="1">
      <alignment horizontal="right"/>
    </xf>
    <xf numFmtId="0" fontId="52" fillId="0" borderId="0" xfId="0" applyFont="1" applyFill="1" applyBorder="1" applyAlignment="1">
      <alignment horizontal="right"/>
    </xf>
    <xf numFmtId="3" fontId="52" fillId="0" borderId="0" xfId="0" applyNumberFormat="1" applyFont="1" applyFill="1" applyBorder="1" applyAlignment="1">
      <alignment horizontal="right"/>
    </xf>
    <xf numFmtId="0" fontId="51" fillId="0" borderId="0" xfId="0" applyFont="1" applyBorder="1"/>
    <xf numFmtId="0" fontId="52" fillId="0" borderId="0" xfId="5" applyNumberFormat="1" applyFont="1" applyBorder="1"/>
    <xf numFmtId="3" fontId="14" fillId="0" borderId="0" xfId="0" applyNumberFormat="1" applyFont="1" applyFill="1" applyBorder="1"/>
    <xf numFmtId="0" fontId="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44" fillId="0" borderId="0" xfId="0" applyFont="1" applyBorder="1" applyAlignment="1">
      <alignment horizontal="left" vertical="center"/>
    </xf>
    <xf numFmtId="0" fontId="7" fillId="0" borderId="13" xfId="0" applyFont="1" applyBorder="1" applyAlignment="1">
      <alignment horizontal="left" vertical="center"/>
    </xf>
    <xf numFmtId="0" fontId="16" fillId="0" borderId="13" xfId="0" applyFont="1" applyBorder="1" applyAlignment="1">
      <alignment horizontal="right" vertical="center"/>
    </xf>
    <xf numFmtId="0" fontId="4" fillId="3" borderId="14" xfId="0" applyFont="1" applyFill="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righ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Fill="1" applyBorder="1" applyAlignment="1">
      <alignment vertical="center"/>
    </xf>
    <xf numFmtId="3" fontId="6" fillId="0" borderId="0" xfId="0" applyNumberFormat="1" applyFont="1" applyBorder="1" applyAlignment="1">
      <alignment vertical="center"/>
    </xf>
    <xf numFmtId="3" fontId="6" fillId="0" borderId="0" xfId="0" applyNumberFormat="1" applyFont="1" applyBorder="1" applyAlignment="1">
      <alignment horizontal="right" vertical="center"/>
    </xf>
    <xf numFmtId="3" fontId="14" fillId="0" borderId="0" xfId="0" applyNumberFormat="1" applyFont="1" applyBorder="1" applyAlignment="1">
      <alignment horizontal="right" vertical="center"/>
    </xf>
    <xf numFmtId="49" fontId="6" fillId="0" borderId="13" xfId="0" applyNumberFormat="1" applyFont="1" applyBorder="1" applyAlignment="1">
      <alignment horizontal="left" vertical="center"/>
    </xf>
    <xf numFmtId="0" fontId="6"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49" fontId="14" fillId="0" borderId="0" xfId="0" applyNumberFormat="1" applyFont="1" applyBorder="1" applyAlignment="1">
      <alignment horizontal="left" vertical="center"/>
    </xf>
    <xf numFmtId="0" fontId="10" fillId="0" borderId="13" xfId="0" applyFont="1" applyBorder="1" applyAlignment="1">
      <alignment horizontal="left" vertical="center"/>
    </xf>
    <xf numFmtId="0" fontId="16"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13" xfId="0" applyFont="1" applyBorder="1" applyAlignment="1">
      <alignment vertical="center"/>
    </xf>
    <xf numFmtId="1" fontId="6" fillId="0" borderId="0" xfId="0" applyNumberFormat="1" applyFont="1" applyBorder="1" applyAlignment="1">
      <alignment horizontal="right" vertical="center"/>
    </xf>
    <xf numFmtId="0" fontId="4" fillId="0" borderId="0" xfId="0" applyFont="1" applyBorder="1" applyAlignment="1">
      <alignment vertical="center"/>
    </xf>
    <xf numFmtId="3" fontId="14" fillId="0" borderId="0" xfId="0" applyNumberFormat="1" applyFont="1" applyBorder="1" applyAlignment="1">
      <alignment vertical="center"/>
    </xf>
    <xf numFmtId="0" fontId="6" fillId="0" borderId="13" xfId="0" applyFont="1" applyBorder="1" applyAlignment="1">
      <alignment horizontal="right" vertical="center"/>
    </xf>
    <xf numFmtId="1" fontId="6" fillId="0" borderId="13" xfId="0" applyNumberFormat="1" applyFont="1" applyBorder="1" applyAlignment="1">
      <alignment horizontal="right" vertical="center"/>
    </xf>
    <xf numFmtId="0" fontId="4" fillId="3" borderId="0" xfId="0" applyFont="1" applyFill="1" applyBorder="1" applyAlignment="1">
      <alignment horizontal="left" vertical="center"/>
    </xf>
    <xf numFmtId="0" fontId="4" fillId="3" borderId="0" xfId="0" quotePrefix="1" applyFont="1" applyFill="1" applyBorder="1" applyAlignment="1">
      <alignment horizontal="right" vertical="center"/>
    </xf>
    <xf numFmtId="0" fontId="4" fillId="3" borderId="0" xfId="0" quotePrefix="1" applyFont="1" applyFill="1" applyBorder="1" applyAlignment="1">
      <alignment horizontal="left" vertical="center"/>
    </xf>
    <xf numFmtId="0" fontId="4" fillId="3" borderId="0" xfId="0" applyFont="1" applyFill="1" applyBorder="1" applyAlignment="1">
      <alignment horizontal="right" vertical="center"/>
    </xf>
    <xf numFmtId="0" fontId="4" fillId="3" borderId="14" xfId="0" applyFont="1" applyFill="1" applyBorder="1" applyAlignment="1">
      <alignment vertical="center"/>
    </xf>
    <xf numFmtId="0" fontId="4" fillId="3" borderId="14" xfId="0" applyFont="1" applyFill="1" applyBorder="1" applyAlignment="1">
      <alignment horizontal="right" vertical="center"/>
    </xf>
    <xf numFmtId="3" fontId="6" fillId="0" borderId="13" xfId="0" applyNumberFormat="1" applyFont="1" applyBorder="1" applyAlignment="1">
      <alignment vertical="center"/>
    </xf>
    <xf numFmtId="0" fontId="6" fillId="0" borderId="0" xfId="0" applyFont="1" applyFill="1" applyBorder="1" applyAlignment="1">
      <alignment horizontal="right" vertical="center"/>
    </xf>
    <xf numFmtId="0" fontId="4" fillId="0" borderId="13" xfId="0" applyFont="1" applyFill="1" applyBorder="1" applyAlignment="1">
      <alignment vertical="center"/>
    </xf>
    <xf numFmtId="3" fontId="14" fillId="0" borderId="13" xfId="0" applyNumberFormat="1" applyFont="1" applyBorder="1" applyAlignment="1">
      <alignment vertical="center"/>
    </xf>
    <xf numFmtId="3" fontId="14" fillId="0" borderId="13" xfId="0" applyNumberFormat="1" applyFont="1" applyBorder="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horizontal="left" vertical="center"/>
    </xf>
    <xf numFmtId="0" fontId="46" fillId="3" borderId="15" xfId="0" applyFont="1" applyFill="1" applyBorder="1" applyAlignment="1">
      <alignment horizontal="left"/>
    </xf>
    <xf numFmtId="0" fontId="4" fillId="0" borderId="0" xfId="0" applyFont="1" applyBorder="1" applyAlignment="1">
      <alignment horizontal="left" vertical="center"/>
    </xf>
    <xf numFmtId="0" fontId="7" fillId="0" borderId="0" xfId="0" applyFont="1" applyBorder="1" applyAlignment="1">
      <alignment vertical="center"/>
    </xf>
    <xf numFmtId="165" fontId="6" fillId="0" borderId="13" xfId="0" applyNumberFormat="1" applyFont="1" applyBorder="1" applyAlignment="1">
      <alignment vertical="center"/>
    </xf>
    <xf numFmtId="0" fontId="0" fillId="0" borderId="0" xfId="0" applyBorder="1" applyAlignment="1">
      <alignment vertical="center"/>
    </xf>
    <xf numFmtId="0" fontId="27" fillId="0" borderId="0" xfId="0" applyFont="1" applyBorder="1" applyAlignment="1">
      <alignment vertical="center"/>
    </xf>
    <xf numFmtId="165" fontId="53" fillId="0" borderId="0" xfId="0" applyNumberFormat="1" applyFont="1" applyBorder="1" applyAlignment="1">
      <alignment horizontal="right" vertical="center"/>
    </xf>
    <xf numFmtId="0" fontId="0" fillId="0" borderId="13" xfId="0" applyBorder="1" applyAlignment="1">
      <alignment vertical="center"/>
    </xf>
    <xf numFmtId="165" fontId="53" fillId="0" borderId="13" xfId="0" applyNumberFormat="1" applyFont="1" applyBorder="1" applyAlignment="1">
      <alignment horizontal="right" vertical="center"/>
    </xf>
    <xf numFmtId="0" fontId="0" fillId="3" borderId="0" xfId="0" applyFill="1" applyBorder="1" applyAlignment="1">
      <alignment vertical="center"/>
    </xf>
    <xf numFmtId="0" fontId="4" fillId="3" borderId="0" xfId="0" applyFont="1" applyFill="1" applyBorder="1" applyAlignment="1">
      <alignment vertical="center"/>
    </xf>
    <xf numFmtId="165" fontId="54" fillId="3" borderId="0" xfId="0" applyNumberFormat="1" applyFont="1" applyFill="1" applyBorder="1" applyAlignment="1">
      <alignment horizontal="right" vertical="center"/>
    </xf>
    <xf numFmtId="0" fontId="4" fillId="3" borderId="14" xfId="0" quotePrefix="1" applyFont="1" applyFill="1" applyBorder="1" applyAlignment="1">
      <alignment horizontal="right" vertical="center"/>
    </xf>
    <xf numFmtId="165" fontId="54" fillId="3" borderId="14" xfId="0" applyNumberFormat="1" applyFont="1" applyFill="1" applyBorder="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4" fillId="0" borderId="0" xfId="0" quotePrefix="1" applyFont="1" applyFill="1" applyBorder="1" applyAlignment="1">
      <alignment horizontal="right" vertical="center"/>
    </xf>
    <xf numFmtId="165" fontId="53" fillId="0" borderId="0" xfId="0" applyNumberFormat="1" applyFont="1" applyFill="1" applyBorder="1" applyAlignment="1">
      <alignment horizontal="right" vertical="center"/>
    </xf>
    <xf numFmtId="3" fontId="4" fillId="0" borderId="0" xfId="0" applyNumberFormat="1" applyFont="1" applyBorder="1"/>
    <xf numFmtId="0" fontId="4" fillId="0" borderId="0" xfId="0" applyFont="1" applyFill="1" applyBorder="1" applyAlignment="1">
      <alignment horizontal="right" vertical="center"/>
    </xf>
    <xf numFmtId="3" fontId="6" fillId="0" borderId="13" xfId="0" applyNumberFormat="1" applyFont="1" applyBorder="1"/>
    <xf numFmtId="165" fontId="53" fillId="0" borderId="13" xfId="0" applyNumberFormat="1" applyFont="1" applyFill="1" applyBorder="1" applyAlignment="1">
      <alignment horizontal="right" vertical="center"/>
    </xf>
    <xf numFmtId="0" fontId="55" fillId="0" borderId="0" xfId="0" applyFont="1" applyBorder="1"/>
    <xf numFmtId="0" fontId="56" fillId="0" borderId="0" xfId="0" applyFont="1" applyBorder="1" applyAlignment="1">
      <alignment vertical="center"/>
    </xf>
    <xf numFmtId="0" fontId="28" fillId="0" borderId="0" xfId="0" applyFont="1" applyBorder="1" applyAlignment="1">
      <alignment vertical="center"/>
    </xf>
    <xf numFmtId="3" fontId="4" fillId="0" borderId="0" xfId="0" applyNumberFormat="1" applyFont="1" applyFill="1" applyBorder="1"/>
    <xf numFmtId="0" fontId="6" fillId="0" borderId="0" xfId="0" applyFont="1" applyBorder="1" applyAlignment="1">
      <alignment wrapText="1"/>
    </xf>
    <xf numFmtId="0" fontId="4" fillId="0" borderId="0" xfId="0" applyFont="1" applyBorder="1" applyAlignment="1">
      <alignment wrapText="1"/>
    </xf>
    <xf numFmtId="0" fontId="8" fillId="0" borderId="0" xfId="0" applyFont="1" applyBorder="1" applyAlignment="1">
      <alignment wrapText="1"/>
    </xf>
    <xf numFmtId="49" fontId="8" fillId="0" borderId="0" xfId="0" applyNumberFormat="1" applyFont="1" applyFill="1" applyBorder="1" applyAlignment="1"/>
    <xf numFmtId="49" fontId="8" fillId="0" borderId="0" xfId="0" applyNumberFormat="1" applyFont="1" applyBorder="1" applyAlignment="1"/>
    <xf numFmtId="0" fontId="8" fillId="0" borderId="0" xfId="0" applyFont="1" applyBorder="1"/>
    <xf numFmtId="0" fontId="57" fillId="0" borderId="0" xfId="0" applyFont="1" applyBorder="1"/>
    <xf numFmtId="0" fontId="8" fillId="0" borderId="0" xfId="0" applyFont="1" applyBorder="1" applyAlignment="1">
      <alignment horizontal="left" wrapText="1"/>
    </xf>
    <xf numFmtId="49" fontId="4" fillId="0" borderId="0" xfId="0" applyNumberFormat="1" applyFont="1" applyFill="1" applyBorder="1" applyAlignment="1"/>
    <xf numFmtId="0" fontId="11" fillId="0" borderId="0" xfId="0" applyFont="1" applyBorder="1" applyAlignment="1">
      <alignment wrapText="1"/>
    </xf>
    <xf numFmtId="0" fontId="6" fillId="0" borderId="0" xfId="0" applyFont="1" applyBorder="1" applyAlignment="1">
      <alignment horizontal="left" wrapText="1"/>
    </xf>
    <xf numFmtId="49" fontId="6" fillId="0" borderId="0" xfId="0" applyNumberFormat="1" applyFont="1" applyFill="1" applyBorder="1" applyAlignment="1"/>
    <xf numFmtId="0" fontId="4" fillId="0" borderId="0" xfId="0" applyFont="1" applyBorder="1" applyAlignment="1">
      <alignment vertical="center" wrapText="1"/>
    </xf>
    <xf numFmtId="49" fontId="8" fillId="0" borderId="0" xfId="0" applyNumberFormat="1" applyFont="1" applyBorder="1" applyAlignment="1">
      <alignment vertical="center"/>
    </xf>
    <xf numFmtId="0" fontId="8" fillId="0" borderId="0" xfId="0" applyFont="1" applyBorder="1" applyAlignment="1">
      <alignment vertical="center" wrapText="1"/>
    </xf>
    <xf numFmtId="0" fontId="6" fillId="0" borderId="0" xfId="0" applyFont="1" applyBorder="1" applyAlignment="1">
      <alignment vertical="center" wrapText="1"/>
    </xf>
    <xf numFmtId="0" fontId="28" fillId="0" borderId="0" xfId="0" applyFont="1" applyBorder="1"/>
    <xf numFmtId="0" fontId="28" fillId="0" borderId="0" xfId="0" applyNumberFormat="1" applyFont="1" applyBorder="1"/>
    <xf numFmtId="0" fontId="58" fillId="0" borderId="0" xfId="0" applyFont="1" applyBorder="1" applyAlignment="1">
      <alignment vertical="center"/>
    </xf>
    <xf numFmtId="0" fontId="0" fillId="0" borderId="0" xfId="0" applyBorder="1"/>
    <xf numFmtId="0" fontId="54" fillId="0" borderId="0" xfId="0" applyFont="1" applyBorder="1"/>
    <xf numFmtId="0" fontId="53" fillId="0" borderId="0" xfId="0" applyNumberFormat="1" applyFont="1" applyBorder="1"/>
    <xf numFmtId="0" fontId="53" fillId="0" borderId="0" xfId="0" applyFont="1" applyBorder="1"/>
    <xf numFmtId="0" fontId="54" fillId="0" borderId="0" xfId="0" applyNumberFormat="1" applyFont="1" applyBorder="1" applyAlignment="1">
      <alignment horizontal="left" vertical="top" wrapText="1"/>
    </xf>
    <xf numFmtId="0" fontId="56" fillId="0" borderId="0" xfId="0" applyNumberFormat="1" applyFont="1" applyBorder="1"/>
    <xf numFmtId="0" fontId="54" fillId="0" borderId="0" xfId="0" applyNumberFormat="1" applyFont="1" applyBorder="1"/>
    <xf numFmtId="0" fontId="27" fillId="0" borderId="0" xfId="0" applyFont="1" applyBorder="1" applyAlignment="1">
      <alignment horizontal="left" vertical="center" wrapText="1"/>
    </xf>
    <xf numFmtId="9" fontId="53" fillId="0" borderId="0" xfId="0" applyNumberFormat="1" applyFont="1"/>
    <xf numFmtId="0" fontId="54" fillId="0" borderId="0" xfId="0" applyFont="1" applyAlignment="1">
      <alignment wrapText="1"/>
    </xf>
    <xf numFmtId="0" fontId="35" fillId="0" borderId="0" xfId="0" applyFont="1" applyAlignment="1">
      <alignment vertical="center" wrapText="1"/>
    </xf>
    <xf numFmtId="0" fontId="53" fillId="0" borderId="0" xfId="0" applyFont="1" applyAlignment="1">
      <alignment wrapText="1"/>
    </xf>
    <xf numFmtId="0" fontId="59" fillId="0" borderId="0" xfId="0" applyFont="1" applyAlignment="1">
      <alignment wrapText="1"/>
    </xf>
    <xf numFmtId="0" fontId="59" fillId="0" borderId="0" xfId="0" applyFont="1" applyAlignment="1">
      <alignment vertical="center" wrapText="1"/>
    </xf>
    <xf numFmtId="0" fontId="30" fillId="0" borderId="0" xfId="0" applyFont="1" applyAlignment="1">
      <alignment vertical="center"/>
    </xf>
    <xf numFmtId="0" fontId="44" fillId="0" borderId="0" xfId="0" applyFont="1" applyAlignment="1">
      <alignment vertical="center" wrapText="1"/>
    </xf>
    <xf numFmtId="0" fontId="59" fillId="0" borderId="0" xfId="0" applyFont="1" applyAlignment="1">
      <alignment wrapText="1"/>
    </xf>
    <xf numFmtId="0" fontId="44" fillId="0" borderId="0" xfId="0" applyFont="1" applyAlignment="1">
      <alignment vertical="center"/>
    </xf>
    <xf numFmtId="0" fontId="47" fillId="0" borderId="0" xfId="0" applyFont="1" applyAlignment="1">
      <alignment vertical="center"/>
    </xf>
    <xf numFmtId="0" fontId="60" fillId="0" borderId="0" xfId="0" applyFont="1" applyAlignment="1">
      <alignment vertical="center"/>
    </xf>
    <xf numFmtId="0" fontId="59" fillId="0" borderId="0" xfId="0" applyFont="1" applyAlignment="1">
      <alignment vertical="center" wrapText="1"/>
    </xf>
    <xf numFmtId="0" fontId="61" fillId="0" borderId="0" xfId="0" applyFont="1" applyAlignment="1">
      <alignment vertical="center" wrapText="1"/>
    </xf>
    <xf numFmtId="0" fontId="62" fillId="0" borderId="0" xfId="0" applyFont="1" applyAlignment="1">
      <alignment vertical="center"/>
    </xf>
    <xf numFmtId="0" fontId="0" fillId="0" borderId="0" xfId="0"/>
    <xf numFmtId="0" fontId="0" fillId="0" borderId="0" xfId="0" applyAlignment="1">
      <alignment horizontal="left"/>
    </xf>
    <xf numFmtId="0" fontId="63" fillId="0" borderId="0" xfId="0" applyFont="1"/>
    <xf numFmtId="0" fontId="0" fillId="0" borderId="0" xfId="0" applyAlignment="1"/>
    <xf numFmtId="0" fontId="64" fillId="0" borderId="0" xfId="0" applyFont="1"/>
    <xf numFmtId="0" fontId="0" fillId="0" borderId="0" xfId="0"/>
    <xf numFmtId="0" fontId="0" fillId="0" borderId="0" xfId="0" applyNumberFormat="1"/>
    <xf numFmtId="0" fontId="0" fillId="0" borderId="0" xfId="0" applyAlignment="1">
      <alignment horizontal="left"/>
    </xf>
    <xf numFmtId="0" fontId="63" fillId="0" borderId="0" xfId="0" applyFont="1"/>
    <xf numFmtId="0" fontId="0" fillId="0" borderId="0" xfId="0" applyAlignment="1"/>
    <xf numFmtId="0" fontId="64" fillId="0" borderId="0" xfId="0" applyFont="1"/>
    <xf numFmtId="3" fontId="0" fillId="0" borderId="0" xfId="0" applyNumberFormat="1"/>
    <xf numFmtId="3" fontId="6" fillId="0" borderId="13" xfId="0" applyNumberFormat="1" applyFont="1" applyBorder="1" applyAlignment="1">
      <alignment horizontal="right" vertical="center"/>
    </xf>
    <xf numFmtId="3" fontId="6" fillId="0" borderId="13" xfId="0" applyNumberFormat="1" applyFont="1" applyBorder="1" applyAlignment="1">
      <alignment vertical="center"/>
    </xf>
    <xf numFmtId="0" fontId="0" fillId="0" borderId="0" xfId="0"/>
    <xf numFmtId="3" fontId="0" fillId="0" borderId="0" xfId="0" applyNumberFormat="1" applyBorder="1" applyAlignment="1">
      <alignment vertical="center"/>
    </xf>
    <xf numFmtId="165" fontId="53" fillId="0" borderId="0" xfId="0" applyNumberFormat="1" applyFont="1" applyBorder="1" applyAlignment="1">
      <alignment horizontal="right" vertical="center"/>
    </xf>
    <xf numFmtId="0" fontId="65" fillId="0" borderId="0" xfId="0" applyFont="1"/>
    <xf numFmtId="0" fontId="24" fillId="0" borderId="16" xfId="0" applyFont="1" applyBorder="1" applyAlignment="1">
      <alignment horizontal="left"/>
    </xf>
    <xf numFmtId="0" fontId="24" fillId="0" borderId="16" xfId="0" applyNumberFormat="1" applyFont="1" applyBorder="1"/>
    <xf numFmtId="0" fontId="0" fillId="0" borderId="0" xfId="0" applyAlignment="1">
      <alignment horizontal="left" indent="1"/>
    </xf>
    <xf numFmtId="0" fontId="6" fillId="0" borderId="17" xfId="0" applyFont="1" applyBorder="1"/>
    <xf numFmtId="0" fontId="6" fillId="0" borderId="18" xfId="0" applyFont="1" applyBorder="1"/>
    <xf numFmtId="3" fontId="6" fillId="0" borderId="17" xfId="0" applyNumberFormat="1" applyFont="1" applyBorder="1"/>
    <xf numFmtId="3" fontId="6" fillId="0" borderId="18" xfId="0" applyNumberFormat="1" applyFont="1" applyBorder="1"/>
    <xf numFmtId="3" fontId="6" fillId="0" borderId="19" xfId="0" applyNumberFormat="1" applyFont="1" applyBorder="1"/>
    <xf numFmtId="3" fontId="6" fillId="0" borderId="20" xfId="0" applyNumberFormat="1" applyFont="1" applyBorder="1"/>
    <xf numFmtId="3" fontId="6" fillId="0" borderId="21" xfId="0" applyNumberFormat="1" applyFont="1" applyBorder="1" applyAlignment="1">
      <alignment horizontal="right"/>
    </xf>
    <xf numFmtId="3" fontId="6" fillId="0" borderId="21" xfId="0" applyNumberFormat="1" applyFont="1" applyBorder="1"/>
    <xf numFmtId="3" fontId="6" fillId="0" borderId="22" xfId="0" applyNumberFormat="1" applyFont="1" applyBorder="1"/>
    <xf numFmtId="0" fontId="53" fillId="0" borderId="21" xfId="0" applyFont="1" applyBorder="1"/>
    <xf numFmtId="0" fontId="6" fillId="0" borderId="21" xfId="0" applyFont="1" applyBorder="1"/>
    <xf numFmtId="3" fontId="4" fillId="3" borderId="23" xfId="0" applyNumberFormat="1" applyFont="1" applyFill="1" applyBorder="1" applyAlignment="1">
      <alignment horizontal="left"/>
    </xf>
    <xf numFmtId="3" fontId="4" fillId="3" borderId="24" xfId="0" applyNumberFormat="1" applyFont="1" applyFill="1" applyBorder="1" applyAlignment="1">
      <alignment horizontal="left"/>
    </xf>
    <xf numFmtId="3" fontId="4" fillId="3" borderId="25" xfId="0" applyNumberFormat="1" applyFont="1" applyFill="1" applyBorder="1" applyAlignment="1">
      <alignment horizontal="left"/>
    </xf>
    <xf numFmtId="0" fontId="66" fillId="0" borderId="0" xfId="0" applyFont="1" applyAlignment="1">
      <alignment vertical="center" wrapText="1"/>
    </xf>
    <xf numFmtId="0" fontId="28" fillId="0" borderId="26" xfId="0" applyFont="1" applyBorder="1" applyAlignment="1">
      <alignment vertical="center"/>
    </xf>
    <xf numFmtId="0" fontId="33" fillId="0" borderId="0" xfId="0" applyFont="1" applyAlignment="1">
      <alignment vertical="center"/>
    </xf>
    <xf numFmtId="1" fontId="28" fillId="0" borderId="0" xfId="0" applyNumberFormat="1" applyFont="1" applyAlignment="1">
      <alignment horizontal="right" vertical="center"/>
    </xf>
    <xf numFmtId="1" fontId="0" fillId="0" borderId="0" xfId="0" applyNumberFormat="1"/>
    <xf numFmtId="0" fontId="67" fillId="0" borderId="0" xfId="0" applyFont="1" applyAlignment="1">
      <alignment horizontal="center" vertical="center" wrapText="1"/>
    </xf>
    <xf numFmtId="0" fontId="68" fillId="0" borderId="0" xfId="0" applyFont="1" applyAlignment="1">
      <alignment horizontal="right" vertical="center"/>
    </xf>
    <xf numFmtId="0" fontId="69" fillId="0" borderId="0" xfId="0" applyFont="1"/>
    <xf numFmtId="0" fontId="6" fillId="0" borderId="0" xfId="0" applyFont="1" applyFill="1" applyBorder="1" applyAlignment="1">
      <alignment horizontal="left" indent="2"/>
    </xf>
    <xf numFmtId="0" fontId="46" fillId="3" borderId="15" xfId="0" applyFont="1" applyFill="1" applyBorder="1" applyAlignment="1">
      <alignment textRotation="135"/>
    </xf>
    <xf numFmtId="0" fontId="46" fillId="3" borderId="15" xfId="0" applyFont="1" applyFill="1" applyBorder="1" applyAlignment="1">
      <alignment textRotation="135" wrapText="1"/>
    </xf>
    <xf numFmtId="0" fontId="6" fillId="0" borderId="13" xfId="0" applyFont="1" applyFill="1" applyBorder="1" applyAlignment="1">
      <alignment vertical="center"/>
    </xf>
    <xf numFmtId="164" fontId="28" fillId="0" borderId="26" xfId="0" applyNumberFormat="1" applyFont="1" applyBorder="1" applyAlignment="1">
      <alignment horizontal="right" vertical="center"/>
    </xf>
    <xf numFmtId="0" fontId="14" fillId="0" borderId="0" xfId="0" applyFont="1" applyFill="1" applyBorder="1" applyAlignment="1">
      <alignment vertical="center"/>
    </xf>
    <xf numFmtId="0" fontId="20" fillId="0" borderId="0" xfId="18" applyFont="1" applyFill="1" applyBorder="1" applyAlignment="1">
      <alignment vertical="center"/>
    </xf>
    <xf numFmtId="3" fontId="14" fillId="0" borderId="0" xfId="18" applyNumberFormat="1" applyFont="1" applyFill="1" applyBorder="1" applyAlignment="1">
      <alignment horizontal="right" vertical="center"/>
    </xf>
    <xf numFmtId="1" fontId="14" fillId="0" borderId="0" xfId="0" applyNumberFormat="1" applyFont="1" applyBorder="1" applyAlignment="1">
      <alignment horizontal="right" vertical="center"/>
    </xf>
    <xf numFmtId="0" fontId="14" fillId="0" borderId="0" xfId="0" applyFont="1" applyFill="1" applyBorder="1" applyAlignment="1">
      <alignment horizontal="right" vertical="center"/>
    </xf>
    <xf numFmtId="3" fontId="14" fillId="0" borderId="0" xfId="0" applyNumberFormat="1" applyFont="1" applyFill="1" applyBorder="1" applyAlignment="1">
      <alignment horizontal="right" vertical="center"/>
    </xf>
    <xf numFmtId="0" fontId="65" fillId="0" borderId="0" xfId="0" applyFont="1" applyBorder="1" applyAlignment="1">
      <alignment vertical="center"/>
    </xf>
    <xf numFmtId="165" fontId="65" fillId="0" borderId="0" xfId="0" applyNumberFormat="1" applyFont="1" applyBorder="1" applyAlignment="1">
      <alignment horizontal="right" vertical="center"/>
    </xf>
    <xf numFmtId="0" fontId="65" fillId="0" borderId="0" xfId="0" applyFont="1" applyFill="1" applyBorder="1" applyAlignment="1">
      <alignment vertical="center"/>
    </xf>
    <xf numFmtId="0" fontId="70" fillId="0" borderId="0" xfId="0" applyFont="1" applyAlignment="1">
      <alignment vertical="center"/>
    </xf>
    <xf numFmtId="0" fontId="0" fillId="0" borderId="18" xfId="0" applyBorder="1"/>
    <xf numFmtId="3" fontId="4" fillId="3" borderId="3" xfId="0" applyNumberFormat="1" applyFont="1" applyFill="1" applyBorder="1" applyAlignment="1">
      <alignment horizontal="left"/>
    </xf>
    <xf numFmtId="0" fontId="6" fillId="0" borderId="2" xfId="0" applyFont="1" applyBorder="1" applyAlignment="1">
      <alignment horizontal="right"/>
    </xf>
    <xf numFmtId="1" fontId="4" fillId="3" borderId="4" xfId="0" applyNumberFormat="1" applyFont="1" applyFill="1" applyBorder="1" applyAlignment="1">
      <alignment horizontal="left"/>
    </xf>
    <xf numFmtId="3" fontId="6" fillId="0" borderId="27" xfId="0" applyNumberFormat="1" applyFont="1" applyBorder="1"/>
    <xf numFmtId="3" fontId="6" fillId="0" borderId="7" xfId="0" applyNumberFormat="1" applyFont="1" applyBorder="1" applyAlignment="1">
      <alignment horizontal="right"/>
    </xf>
    <xf numFmtId="3" fontId="6" fillId="0" borderId="28" xfId="0" applyNumberFormat="1" applyFont="1" applyBorder="1" applyAlignment="1">
      <alignment horizontal="right"/>
    </xf>
    <xf numFmtId="3" fontId="6" fillId="0" borderId="18" xfId="0" applyNumberFormat="1"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7" fillId="0" borderId="0" xfId="0" applyFont="1" applyBorder="1" applyAlignment="1">
      <alignment horizontal="right" vertical="center"/>
    </xf>
    <xf numFmtId="0" fontId="13" fillId="0" borderId="0" xfId="0" applyFont="1" applyAlignment="1">
      <alignment vertical="center"/>
    </xf>
    <xf numFmtId="0" fontId="71" fillId="0" borderId="0" xfId="1" applyFont="1" applyBorder="1" applyAlignment="1">
      <alignment vertical="center"/>
    </xf>
    <xf numFmtId="0" fontId="72" fillId="0" borderId="0" xfId="1" applyFont="1" applyFill="1"/>
    <xf numFmtId="3" fontId="6" fillId="0" borderId="29" xfId="0" applyNumberFormat="1" applyFont="1" applyBorder="1"/>
    <xf numFmtId="3" fontId="6" fillId="0" borderId="30" xfId="0" applyNumberFormat="1" applyFont="1" applyFill="1" applyBorder="1"/>
    <xf numFmtId="3" fontId="6" fillId="0" borderId="0" xfId="0" applyNumberFormat="1" applyFont="1" applyAlignment="1">
      <alignment horizontal="center" vertical="center"/>
    </xf>
    <xf numFmtId="0" fontId="13" fillId="0" borderId="0" xfId="0" applyFont="1"/>
    <xf numFmtId="0" fontId="14" fillId="0" borderId="0" xfId="0" applyFont="1" applyBorder="1" applyAlignment="1"/>
    <xf numFmtId="0" fontId="4" fillId="3" borderId="1" xfId="0" applyFont="1" applyFill="1" applyBorder="1" applyAlignment="1">
      <alignment vertical="center"/>
    </xf>
    <xf numFmtId="0" fontId="59" fillId="0" borderId="0" xfId="0" applyFont="1" applyFill="1" applyAlignment="1">
      <alignment vertical="center" wrapText="1"/>
    </xf>
    <xf numFmtId="0" fontId="44" fillId="0" borderId="0" xfId="0" applyFont="1" applyAlignment="1">
      <alignment horizontal="left" vertical="center"/>
    </xf>
    <xf numFmtId="0" fontId="61" fillId="0" borderId="0" xfId="0" applyFont="1" applyAlignment="1">
      <alignment vertical="center"/>
    </xf>
    <xf numFmtId="0" fontId="1" fillId="0" borderId="0" xfId="0" applyFont="1" applyAlignment="1">
      <alignment vertical="center"/>
    </xf>
    <xf numFmtId="0" fontId="31" fillId="0" borderId="0" xfId="4" applyFont="1" applyBorder="1" applyAlignment="1">
      <alignment horizontal="left" vertical="center" wrapText="1"/>
    </xf>
    <xf numFmtId="0" fontId="59" fillId="0" borderId="0" xfId="0" applyFont="1" applyAlignment="1">
      <alignment vertical="center"/>
    </xf>
    <xf numFmtId="0" fontId="62" fillId="0" borderId="0" xfId="0" applyFont="1" applyAlignment="1">
      <alignment vertical="center" wrapText="1"/>
    </xf>
    <xf numFmtId="0" fontId="37" fillId="0" borderId="0" xfId="4" applyFont="1" applyBorder="1" applyAlignment="1">
      <alignment horizontal="left" vertical="center" wrapText="1"/>
    </xf>
    <xf numFmtId="3" fontId="6" fillId="0" borderId="18" xfId="0" applyNumberFormat="1" applyFont="1" applyFill="1" applyBorder="1"/>
    <xf numFmtId="3" fontId="6" fillId="0" borderId="17" xfId="0" applyNumberFormat="1" applyFont="1" applyFill="1" applyBorder="1"/>
    <xf numFmtId="0" fontId="53" fillId="0" borderId="0" xfId="0" applyNumberFormat="1" applyFont="1"/>
    <xf numFmtId="0" fontId="65" fillId="0" borderId="0" xfId="0" applyFont="1" applyAlignment="1">
      <alignment vertical="center"/>
    </xf>
    <xf numFmtId="3" fontId="6" fillId="0" borderId="0" xfId="0" applyNumberFormat="1" applyFont="1" applyBorder="1" applyAlignment="1">
      <alignment horizontal="center"/>
    </xf>
    <xf numFmtId="165" fontId="53" fillId="0" borderId="0" xfId="0" applyNumberFormat="1" applyFont="1" applyFill="1" applyBorder="1" applyAlignment="1">
      <alignment horizontal="center" vertical="center"/>
    </xf>
    <xf numFmtId="1" fontId="0" fillId="0" borderId="0" xfId="0" applyNumberFormat="1" applyFill="1" applyBorder="1"/>
    <xf numFmtId="0" fontId="0" fillId="0" borderId="0" xfId="0" applyFill="1" applyBorder="1"/>
    <xf numFmtId="0" fontId="68" fillId="0" borderId="0" xfId="0" applyFont="1" applyFill="1" applyBorder="1" applyAlignment="1">
      <alignment horizontal="right" vertical="center"/>
    </xf>
    <xf numFmtId="0" fontId="46" fillId="0" borderId="0" xfId="0" applyFont="1" applyFill="1" applyBorder="1" applyAlignment="1">
      <alignment textRotation="135"/>
    </xf>
    <xf numFmtId="0" fontId="46" fillId="0" borderId="0" xfId="0" applyFont="1" applyFill="1" applyBorder="1" applyAlignment="1">
      <alignment textRotation="135" wrapText="1"/>
    </xf>
    <xf numFmtId="0" fontId="46" fillId="3" borderId="31" xfId="0" applyFont="1" applyFill="1" applyBorder="1" applyAlignment="1">
      <alignment textRotation="135"/>
    </xf>
    <xf numFmtId="0" fontId="4" fillId="3" borderId="4" xfId="0" applyFont="1" applyFill="1" applyBorder="1" applyAlignment="1"/>
    <xf numFmtId="1" fontId="6" fillId="0" borderId="0" xfId="22" applyNumberFormat="1" applyFont="1" applyFill="1" applyBorder="1" applyAlignment="1">
      <alignment horizontal="right"/>
    </xf>
    <xf numFmtId="1" fontId="52" fillId="0" borderId="0" xfId="22" applyNumberFormat="1" applyFont="1" applyBorder="1" applyAlignment="1">
      <alignment horizontal="right"/>
    </xf>
    <xf numFmtId="1" fontId="6" fillId="0" borderId="0" xfId="0" applyNumberFormat="1" applyFont="1" applyFill="1" applyBorder="1" applyAlignment="1">
      <alignment horizontal="right"/>
    </xf>
    <xf numFmtId="1" fontId="52" fillId="0" borderId="0" xfId="0" applyNumberFormat="1" applyFont="1" applyBorder="1" applyAlignment="1">
      <alignment horizontal="right"/>
    </xf>
    <xf numFmtId="1" fontId="6" fillId="0" borderId="0" xfId="0" applyNumberFormat="1" applyFont="1" applyBorder="1" applyAlignment="1">
      <alignment horizontal="right"/>
    </xf>
    <xf numFmtId="0" fontId="6"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Alignment="1">
      <alignment wrapText="1"/>
    </xf>
    <xf numFmtId="3" fontId="12" fillId="0" borderId="0" xfId="0" applyNumberFormat="1" applyFont="1" applyAlignment="1">
      <alignment horizontal="right"/>
    </xf>
    <xf numFmtId="0" fontId="53" fillId="0" borderId="0" xfId="0" applyFont="1"/>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6" fillId="0" borderId="27" xfId="0" applyFont="1" applyBorder="1" applyAlignment="1">
      <alignment horizontal="left"/>
    </xf>
    <xf numFmtId="3" fontId="6" fillId="0" borderId="27" xfId="0" applyNumberFormat="1" applyFont="1" applyBorder="1" applyAlignment="1">
      <alignment horizontal="right"/>
    </xf>
    <xf numFmtId="0" fontId="6" fillId="0" borderId="9" xfId="0" applyFont="1" applyFill="1" applyBorder="1"/>
    <xf numFmtId="0" fontId="6" fillId="0" borderId="11" xfId="0" applyFont="1" applyFill="1" applyBorder="1"/>
    <xf numFmtId="0" fontId="52" fillId="0" borderId="32" xfId="5" applyNumberFormat="1" applyFont="1" applyBorder="1"/>
    <xf numFmtId="0" fontId="47" fillId="0" borderId="32" xfId="0" applyFont="1" applyBorder="1" applyAlignment="1">
      <alignment horizontal="right"/>
    </xf>
    <xf numFmtId="0" fontId="16" fillId="0" borderId="32" xfId="0" applyFont="1" applyBorder="1" applyAlignment="1">
      <alignment horizontal="right" vertical="center"/>
    </xf>
    <xf numFmtId="0" fontId="47" fillId="0" borderId="33" xfId="0" applyFont="1" applyBorder="1" applyAlignment="1">
      <alignment horizontal="left"/>
    </xf>
    <xf numFmtId="49" fontId="6" fillId="2" borderId="34" xfId="0" applyNumberFormat="1" applyFont="1" applyFill="1" applyBorder="1" applyAlignment="1">
      <alignment horizontal="left" vertical="center"/>
    </xf>
    <xf numFmtId="0" fontId="6" fillId="0" borderId="35" xfId="0" applyFont="1" applyBorder="1" applyAlignment="1">
      <alignment vertical="center"/>
    </xf>
    <xf numFmtId="3" fontId="12" fillId="2" borderId="36" xfId="0" applyNumberFormat="1" applyFont="1" applyFill="1" applyBorder="1" applyAlignment="1">
      <alignment horizontal="left" vertical="center" wrapText="1"/>
    </xf>
    <xf numFmtId="0" fontId="6" fillId="0" borderId="36" xfId="0" applyFont="1" applyBorder="1" applyAlignment="1">
      <alignment vertical="center"/>
    </xf>
    <xf numFmtId="3" fontId="12" fillId="2" borderId="36" xfId="0" applyNumberFormat="1" applyFont="1" applyFill="1" applyBorder="1" applyAlignment="1">
      <alignment horizontal="left" vertical="center"/>
    </xf>
    <xf numFmtId="0" fontId="6" fillId="0" borderId="37" xfId="0" applyFont="1" applyBorder="1" applyAlignment="1">
      <alignment vertical="center"/>
    </xf>
    <xf numFmtId="0" fontId="0" fillId="0" borderId="33" xfId="0" applyBorder="1"/>
    <xf numFmtId="0" fontId="0" fillId="0" borderId="32" xfId="0" applyBorder="1"/>
    <xf numFmtId="0" fontId="52" fillId="0" borderId="32" xfId="0" applyFont="1" applyBorder="1" applyAlignment="1">
      <alignment horizontal="right"/>
    </xf>
    <xf numFmtId="0" fontId="47" fillId="0" borderId="32" xfId="0" applyFont="1" applyFill="1" applyBorder="1" applyAlignment="1">
      <alignment textRotation="135"/>
    </xf>
    <xf numFmtId="0" fontId="13" fillId="0" borderId="0" xfId="0" applyFont="1" applyAlignment="1">
      <alignment horizontal="left" vertical="center"/>
    </xf>
    <xf numFmtId="0" fontId="56" fillId="0" borderId="0" xfId="0" applyFont="1"/>
    <xf numFmtId="0" fontId="13" fillId="0" borderId="0" xfId="0" applyFont="1" applyAlignment="1"/>
    <xf numFmtId="0" fontId="73" fillId="0" borderId="0" xfId="0" applyFont="1" applyAlignment="1">
      <alignment horizontal="left" vertical="center"/>
    </xf>
    <xf numFmtId="0" fontId="73" fillId="0" borderId="0" xfId="0" applyFont="1"/>
    <xf numFmtId="0" fontId="0" fillId="0" borderId="0" xfId="0" applyFont="1" applyBorder="1" applyAlignment="1">
      <alignment vertical="center"/>
    </xf>
    <xf numFmtId="0" fontId="6" fillId="0" borderId="44" xfId="0" applyFont="1" applyBorder="1" applyAlignment="1">
      <alignment vertical="center"/>
    </xf>
    <xf numFmtId="3" fontId="12" fillId="2" borderId="44" xfId="0" applyNumberFormat="1" applyFont="1" applyFill="1" applyBorder="1" applyAlignment="1">
      <alignment horizontal="left" vertical="center" wrapText="1"/>
    </xf>
    <xf numFmtId="0" fontId="25" fillId="0" borderId="0" xfId="0" applyFont="1" applyBorder="1" applyAlignment="1">
      <alignment vertical="center"/>
    </xf>
    <xf numFmtId="0" fontId="6" fillId="0" borderId="0" xfId="0" applyNumberFormat="1" applyFont="1" applyBorder="1" applyAlignment="1">
      <alignment horizontal="left"/>
    </xf>
    <xf numFmtId="0" fontId="6" fillId="0" borderId="0" xfId="0" applyNumberFormat="1" applyFont="1" applyBorder="1" applyAlignment="1">
      <alignment vertical="center"/>
    </xf>
    <xf numFmtId="0" fontId="6" fillId="0" borderId="13" xfId="0" applyNumberFormat="1" applyFont="1" applyBorder="1" applyAlignment="1">
      <alignment vertical="center"/>
    </xf>
    <xf numFmtId="1" fontId="6" fillId="0" borderId="0" xfId="0" applyNumberFormat="1" applyFont="1" applyBorder="1" applyAlignment="1">
      <alignment vertical="center"/>
    </xf>
    <xf numFmtId="1" fontId="26" fillId="0" borderId="0" xfId="0" applyNumberFormat="1" applyFont="1"/>
    <xf numFmtId="3" fontId="6" fillId="0" borderId="0" xfId="0" applyNumberFormat="1" applyFont="1" applyBorder="1" applyAlignment="1"/>
    <xf numFmtId="0" fontId="46" fillId="0" borderId="0" xfId="0" applyFont="1" applyAlignment="1">
      <alignment vertical="center"/>
    </xf>
    <xf numFmtId="3" fontId="6" fillId="0" borderId="0" xfId="0" applyNumberFormat="1" applyFont="1" applyAlignment="1">
      <alignment horizontal="right" vertical="center"/>
    </xf>
    <xf numFmtId="14" fontId="47" fillId="0" borderId="0" xfId="0" applyNumberFormat="1" applyFont="1" applyAlignment="1">
      <alignment horizontal="left"/>
    </xf>
    <xf numFmtId="3" fontId="6" fillId="0" borderId="0" xfId="0" applyNumberFormat="1" applyFont="1" applyFill="1" applyBorder="1" applyAlignment="1">
      <alignment vertical="center"/>
    </xf>
    <xf numFmtId="3" fontId="6" fillId="0" borderId="27" xfId="0" applyNumberFormat="1" applyFont="1" applyBorder="1" applyAlignment="1">
      <alignment vertical="center"/>
    </xf>
    <xf numFmtId="49" fontId="47" fillId="0" borderId="0" xfId="0" applyNumberFormat="1" applyFont="1"/>
    <xf numFmtId="0" fontId="71" fillId="0" borderId="0" xfId="1" applyFont="1" applyFill="1"/>
    <xf numFmtId="0" fontId="4" fillId="3" borderId="4" xfId="0" quotePrefix="1" applyNumberFormat="1" applyFont="1" applyFill="1" applyBorder="1" applyAlignment="1">
      <alignment horizontal="right"/>
    </xf>
    <xf numFmtId="0" fontId="6" fillId="0" borderId="0" xfId="0" applyNumberFormat="1" applyFont="1" applyBorder="1" applyAlignment="1">
      <alignment horizontal="left" vertical="center"/>
    </xf>
    <xf numFmtId="0" fontId="6" fillId="0" borderId="13" xfId="0" applyFont="1" applyBorder="1" applyAlignment="1">
      <alignment vertical="center" wrapText="1"/>
    </xf>
    <xf numFmtId="0" fontId="6" fillId="0" borderId="0" xfId="0" applyFont="1" applyFill="1" applyBorder="1" applyAlignment="1">
      <alignment horizontal="left" wrapText="1" indent="2"/>
    </xf>
    <xf numFmtId="3" fontId="6" fillId="0" borderId="0" xfId="0" applyNumberFormat="1" applyFont="1" applyFill="1" applyBorder="1" applyAlignment="1"/>
    <xf numFmtId="1" fontId="30" fillId="0" borderId="0" xfId="0" applyNumberFormat="1" applyFont="1" applyBorder="1" applyAlignment="1">
      <alignment horizontal="left"/>
    </xf>
    <xf numFmtId="1" fontId="44" fillId="0" borderId="0" xfId="0" applyNumberFormat="1" applyFont="1" applyBorder="1" applyAlignment="1">
      <alignment vertical="center"/>
    </xf>
    <xf numFmtId="1" fontId="6" fillId="0" borderId="0" xfId="0" applyNumberFormat="1" applyFont="1" applyFill="1" applyBorder="1" applyAlignment="1">
      <alignment horizontal="left" indent="2"/>
    </xf>
    <xf numFmtId="1" fontId="6" fillId="0" borderId="0" xfId="0" applyNumberFormat="1" applyFont="1" applyFill="1" applyBorder="1" applyAlignment="1">
      <alignment horizontal="left" wrapText="1" indent="2"/>
    </xf>
    <xf numFmtId="1" fontId="13" fillId="0" borderId="0" xfId="0" applyNumberFormat="1" applyFont="1" applyAlignment="1">
      <alignment horizontal="left" vertical="center"/>
    </xf>
    <xf numFmtId="1" fontId="13" fillId="0" borderId="0" xfId="0" applyNumberFormat="1" applyFont="1"/>
    <xf numFmtId="3" fontId="6" fillId="0" borderId="0" xfId="0" applyNumberFormat="1" applyFont="1" applyBorder="1" applyAlignment="1">
      <alignment horizontal="center" vertical="center"/>
    </xf>
    <xf numFmtId="0" fontId="46" fillId="3" borderId="14" xfId="0" applyFont="1" applyFill="1" applyBorder="1" applyAlignment="1">
      <alignment horizontal="right" textRotation="135"/>
    </xf>
    <xf numFmtId="49" fontId="6"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46" fillId="3" borderId="14" xfId="0" applyFont="1" applyFill="1" applyBorder="1" applyAlignment="1">
      <alignment horizontal="right" textRotation="135" wrapText="1"/>
    </xf>
    <xf numFmtId="0" fontId="46" fillId="3" borderId="15" xfId="0" applyFont="1" applyFill="1" applyBorder="1" applyAlignment="1">
      <alignment horizontal="right" textRotation="135"/>
    </xf>
    <xf numFmtId="0" fontId="46" fillId="3" borderId="38" xfId="0" applyFont="1" applyFill="1" applyBorder="1" applyAlignment="1">
      <alignment horizontal="right" textRotation="135"/>
    </xf>
    <xf numFmtId="0" fontId="44" fillId="0" borderId="0" xfId="0" applyFont="1" applyBorder="1" applyAlignment="1">
      <alignment horizontal="right" vertical="center"/>
    </xf>
    <xf numFmtId="3" fontId="6" fillId="0" borderId="13" xfId="0" applyNumberFormat="1" applyFont="1" applyFill="1" applyBorder="1" applyAlignment="1">
      <alignment horizontal="right"/>
    </xf>
    <xf numFmtId="3" fontId="6" fillId="0" borderId="13" xfId="0" applyNumberFormat="1" applyFont="1" applyFill="1" applyBorder="1" applyAlignment="1">
      <alignment horizontal="right" vertical="center"/>
    </xf>
    <xf numFmtId="0" fontId="0" fillId="0" borderId="0" xfId="0" applyNumberFormat="1" applyAlignment="1">
      <alignment horizontal="right"/>
    </xf>
    <xf numFmtId="0" fontId="64" fillId="0" borderId="0" xfId="0" applyNumberFormat="1" applyFont="1" applyAlignment="1">
      <alignment horizontal="right"/>
    </xf>
    <xf numFmtId="0" fontId="63" fillId="0" borderId="0" xfId="0" applyFont="1" applyAlignment="1">
      <alignment horizontal="right"/>
    </xf>
    <xf numFmtId="3" fontId="0" fillId="0" borderId="0" xfId="0" applyNumberFormat="1" applyAlignment="1">
      <alignment horizontal="right"/>
    </xf>
    <xf numFmtId="1" fontId="14" fillId="0" borderId="0" xfId="22" applyNumberFormat="1" applyFont="1" applyBorder="1" applyAlignment="1">
      <alignment horizontal="right" vertical="center"/>
    </xf>
    <xf numFmtId="0" fontId="0" fillId="0" borderId="0" xfId="0" applyNumberFormat="1" applyFont="1" applyAlignment="1">
      <alignment horizontal="right"/>
    </xf>
    <xf numFmtId="0" fontId="24" fillId="0" borderId="0" xfId="0" applyNumberFormat="1" applyFont="1" applyAlignment="1">
      <alignment horizontal="right"/>
    </xf>
    <xf numFmtId="0" fontId="74" fillId="0" borderId="0" xfId="0" applyFont="1" applyAlignment="1">
      <alignment vertical="center"/>
    </xf>
    <xf numFmtId="3" fontId="4" fillId="3" borderId="39" xfId="0" applyNumberFormat="1" applyFont="1" applyFill="1" applyBorder="1" applyAlignment="1">
      <alignment horizontal="left" wrapText="1"/>
    </xf>
    <xf numFmtId="0" fontId="0" fillId="0" borderId="40" xfId="0" applyBorder="1" applyAlignment="1">
      <alignment horizontal="left" wrapText="1"/>
    </xf>
    <xf numFmtId="3" fontId="4" fillId="3" borderId="41" xfId="0" applyNumberFormat="1" applyFont="1" applyFill="1" applyBorder="1" applyAlignment="1">
      <alignment horizontal="center" wrapText="1"/>
    </xf>
    <xf numFmtId="0" fontId="0" fillId="0" borderId="4" xfId="0" applyBorder="1" applyAlignment="1">
      <alignment horizontal="center" wrapText="1"/>
    </xf>
    <xf numFmtId="0" fontId="0" fillId="0" borderId="42" xfId="0" applyBorder="1" applyAlignment="1">
      <alignment horizontal="center" wrapText="1"/>
    </xf>
    <xf numFmtId="3" fontId="4" fillId="3" borderId="42" xfId="0" applyNumberFormat="1" applyFont="1" applyFill="1" applyBorder="1" applyAlignment="1">
      <alignment horizontal="left"/>
    </xf>
    <xf numFmtId="0" fontId="0" fillId="0" borderId="25" xfId="0" applyBorder="1" applyAlignment="1">
      <alignment horizontal="left"/>
    </xf>
    <xf numFmtId="0" fontId="4" fillId="3" borderId="4" xfId="0" applyFont="1" applyFill="1" applyBorder="1" applyAlignment="1"/>
    <xf numFmtId="0" fontId="0" fillId="0" borderId="24" xfId="0" applyBorder="1" applyAlignment="1"/>
    <xf numFmtId="3" fontId="4" fillId="3" borderId="4" xfId="0" applyNumberFormat="1" applyFont="1" applyFill="1" applyBorder="1" applyAlignment="1">
      <alignment horizontal="left"/>
    </xf>
    <xf numFmtId="0" fontId="0" fillId="0" borderId="24" xfId="0" applyBorder="1" applyAlignment="1">
      <alignment horizontal="left"/>
    </xf>
    <xf numFmtId="3" fontId="4" fillId="3" borderId="42" xfId="0" applyNumberFormat="1" applyFont="1" applyFill="1" applyBorder="1" applyAlignment="1">
      <alignment horizontal="left" wrapText="1"/>
    </xf>
    <xf numFmtId="0" fontId="0" fillId="0" borderId="43" xfId="0" applyBorder="1" applyAlignment="1">
      <alignment horizontal="left" wrapText="1"/>
    </xf>
    <xf numFmtId="3" fontId="4" fillId="3" borderId="4" xfId="0" applyNumberFormat="1" applyFont="1" applyFill="1" applyBorder="1" applyAlignment="1">
      <alignment horizontal="left" wrapText="1"/>
    </xf>
    <xf numFmtId="3" fontId="4" fillId="3" borderId="3" xfId="0" applyNumberFormat="1" applyFont="1" applyFill="1" applyBorder="1" applyAlignment="1">
      <alignment horizontal="left" wrapText="1"/>
    </xf>
    <xf numFmtId="0" fontId="0" fillId="0" borderId="3" xfId="0" applyBorder="1" applyAlignment="1">
      <alignment horizontal="left"/>
    </xf>
    <xf numFmtId="3" fontId="4" fillId="3" borderId="43" xfId="0" applyNumberFormat="1" applyFont="1" applyFill="1" applyBorder="1" applyAlignment="1">
      <alignment horizontal="left" wrapText="1"/>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3" xfId="0" applyFont="1" applyFill="1" applyBorder="1" applyAlignment="1">
      <alignment horizontal="left" vertical="top" wrapText="1"/>
    </xf>
    <xf numFmtId="0" fontId="7" fillId="0" borderId="0" xfId="0" applyFont="1" applyBorder="1" applyAlignment="1">
      <alignment horizontal="left" vertical="center" wrapText="1"/>
    </xf>
    <xf numFmtId="0" fontId="4" fillId="3" borderId="0" xfId="0" applyFont="1" applyFill="1" applyBorder="1" applyAlignment="1">
      <alignment horizontal="center" vertical="center"/>
    </xf>
    <xf numFmtId="0" fontId="0" fillId="0" borderId="0" xfId="0" applyAlignment="1">
      <alignment horizontal="center" vertical="center"/>
    </xf>
    <xf numFmtId="0" fontId="30" fillId="0" borderId="0" xfId="0" applyFont="1" applyBorder="1" applyAlignment="1">
      <alignment horizontal="left" vertical="center" wrapText="1"/>
    </xf>
    <xf numFmtId="0" fontId="27" fillId="0" borderId="0" xfId="0" applyFont="1" applyBorder="1" applyAlignment="1">
      <alignment horizontal="left" vertical="center" wrapText="1"/>
    </xf>
    <xf numFmtId="0" fontId="66" fillId="0" borderId="0" xfId="0" applyFont="1" applyAlignment="1">
      <alignment vertical="center" wrapText="1"/>
    </xf>
    <xf numFmtId="0" fontId="0" fillId="0" borderId="0" xfId="0" applyAlignment="1">
      <alignment wrapText="1"/>
    </xf>
    <xf numFmtId="0" fontId="74" fillId="0" borderId="0" xfId="0" applyFont="1" applyAlignment="1">
      <alignment vertical="center" wrapText="1"/>
    </xf>
    <xf numFmtId="0" fontId="30" fillId="0" borderId="0" xfId="0" applyFont="1" applyBorder="1" applyAlignment="1">
      <alignment horizontal="center" vertical="center" wrapText="1"/>
    </xf>
  </cellXfs>
  <cellStyles count="25">
    <cellStyle name="Hyperlänk" xfId="1" builtinId="8"/>
    <cellStyle name="Normal" xfId="0" builtinId="0"/>
    <cellStyle name="Normal 10" xfId="2" xr:uid="{00000000-0005-0000-0000-000002000000}"/>
    <cellStyle name="Normal 11" xfId="3" xr:uid="{00000000-0005-0000-0000-000003000000}"/>
    <cellStyle name="Normal 12" xfId="4" xr:uid="{00000000-0005-0000-0000-000004000000}"/>
    <cellStyle name="Normal 2" xfId="5" xr:uid="{00000000-0005-0000-0000-000005000000}"/>
    <cellStyle name="Normal 2 2" xfId="6" xr:uid="{00000000-0005-0000-0000-000006000000}"/>
    <cellStyle name="Normal 2 2 2" xfId="7" xr:uid="{00000000-0005-0000-0000-000007000000}"/>
    <cellStyle name="Normal 2 3" xfId="8" xr:uid="{00000000-0005-0000-0000-000008000000}"/>
    <cellStyle name="Normal 2 4" xfId="9" xr:uid="{00000000-0005-0000-0000-000009000000}"/>
    <cellStyle name="Normal 2_Tab 8 _alt i större format_9p" xfId="10" xr:uid="{00000000-0005-0000-0000-00000A000000}"/>
    <cellStyle name="Normal 3" xfId="11" xr:uid="{00000000-0005-0000-0000-00000B000000}"/>
    <cellStyle name="Normal 3 2" xfId="12" xr:uid="{00000000-0005-0000-0000-00000C000000}"/>
    <cellStyle name="Normal 3 3" xfId="13" xr:uid="{00000000-0005-0000-0000-00000D000000}"/>
    <cellStyle name="Normal 4" xfId="14" xr:uid="{00000000-0005-0000-0000-00000E000000}"/>
    <cellStyle name="Normal 4 2" xfId="15" xr:uid="{00000000-0005-0000-0000-00000F000000}"/>
    <cellStyle name="Normal 5" xfId="16" xr:uid="{00000000-0005-0000-0000-000010000000}"/>
    <cellStyle name="Normal 5 2" xfId="17" xr:uid="{00000000-0005-0000-0000-000011000000}"/>
    <cellStyle name="Normal 6" xfId="18" xr:uid="{00000000-0005-0000-0000-000012000000}"/>
    <cellStyle name="Normal 7" xfId="19" xr:uid="{00000000-0005-0000-0000-000013000000}"/>
    <cellStyle name="Normal 8" xfId="20" xr:uid="{00000000-0005-0000-0000-000014000000}"/>
    <cellStyle name="Normal 9" xfId="21" xr:uid="{00000000-0005-0000-0000-000015000000}"/>
    <cellStyle name="Tusental" xfId="22" builtinId="3"/>
    <cellStyle name="Tusental (0)_Blad1" xfId="23" xr:uid="{00000000-0005-0000-0000-000017000000}"/>
    <cellStyle name="Valuta (0)_Blad1" xfId="24" xr:uid="{00000000-0005-0000-0000-000018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under 65 bland samtliga utfärdade legitimationer, 31 december 2022</a:t>
            </a:r>
          </a:p>
        </c:rich>
      </c:tx>
      <c:layout>
        <c:manualLayout>
          <c:xMode val="edge"/>
          <c:yMode val="edge"/>
          <c:x val="0.14732518716355536"/>
          <c:y val="1.8823282383819671E-2"/>
        </c:manualLayout>
      </c:layout>
      <c:overlay val="0"/>
    </c:title>
    <c:autoTitleDeleted val="0"/>
    <c:plotArea>
      <c:layout>
        <c:manualLayout>
          <c:layoutTarget val="inner"/>
          <c:xMode val="edge"/>
          <c:yMode val="edge"/>
          <c:x val="0.35860052049206126"/>
          <c:y val="0.11351502238690753"/>
          <c:w val="0.59766759585235196"/>
          <c:h val="0.78157196232823833"/>
        </c:manualLayout>
      </c:layout>
      <c:barChart>
        <c:barDir val="bar"/>
        <c:grouping val="clustered"/>
        <c:varyColors val="0"/>
        <c:ser>
          <c:idx val="1"/>
          <c:order val="0"/>
          <c:tx>
            <c:strRef>
              <c:f>'1. Legitimationer 2018–2022'!$A$31</c:f>
              <c:strCache>
                <c:ptCount val="1"/>
                <c:pt idx="0">
                  <c:v>Kvinnor</c:v>
                </c:pt>
              </c:strCache>
            </c:strRef>
          </c:tx>
          <c:spPr>
            <a:solidFill>
              <a:srgbClr val="8D6E97"/>
            </a:solidFill>
          </c:spPr>
          <c:invertIfNegative val="0"/>
          <c:cat>
            <c:strRef>
              <c:f>'1. Legitimationer 2018–2022'!$A$32:$A$53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2018–2022'!$M$32:$M$53</c:f>
              <c:numCache>
                <c:formatCode>0%</c:formatCode>
                <c:ptCount val="22"/>
                <c:pt idx="0">
                  <c:v>0.90164845341729949</c:v>
                </c:pt>
                <c:pt idx="1">
                  <c:v>0.75282910299852945</c:v>
                </c:pt>
                <c:pt idx="2">
                  <c:v>0.80204996796925043</c:v>
                </c:pt>
                <c:pt idx="3">
                  <c:v>0.61962880046219393</c:v>
                </c:pt>
                <c:pt idx="4">
                  <c:v>0.65559181251854048</c:v>
                </c:pt>
                <c:pt idx="5">
                  <c:v>0.91398305084745768</c:v>
                </c:pt>
                <c:pt idx="6">
                  <c:v>0.69346294046172541</c:v>
                </c:pt>
                <c:pt idx="7">
                  <c:v>0.90163934426229508</c:v>
                </c:pt>
                <c:pt idx="8">
                  <c:v>0.9375</c:v>
                </c:pt>
                <c:pt idx="9">
                  <c:v>0.85995554144172748</c:v>
                </c:pt>
                <c:pt idx="10">
                  <c:v>0.76994719433644754</c:v>
                </c:pt>
                <c:pt idx="11">
                  <c:v>0.95069532237673826</c:v>
                </c:pt>
                <c:pt idx="12">
                  <c:v>0.87289872898728982</c:v>
                </c:pt>
                <c:pt idx="13">
                  <c:v>0.98355263157894735</c:v>
                </c:pt>
                <c:pt idx="14">
                  <c:v>0.68732071141709694</c:v>
                </c:pt>
                <c:pt idx="15">
                  <c:v>0.43222422553679724</c:v>
                </c:pt>
                <c:pt idx="16">
                  <c:v>0.58722332948704503</c:v>
                </c:pt>
                <c:pt idx="17">
                  <c:v>0.9829277152197603</c:v>
                </c:pt>
                <c:pt idx="18">
                  <c:v>0.94308943089430897</c:v>
                </c:pt>
                <c:pt idx="19">
                  <c:v>0.64666137953054348</c:v>
                </c:pt>
                <c:pt idx="20">
                  <c:v>0.73321980984816237</c:v>
                </c:pt>
                <c:pt idx="21">
                  <c:v>0.66417910447761197</c:v>
                </c:pt>
              </c:numCache>
            </c:numRef>
          </c:val>
          <c:extLst>
            <c:ext xmlns:c16="http://schemas.microsoft.com/office/drawing/2014/chart" uri="{C3380CC4-5D6E-409C-BE32-E72D297353CC}">
              <c16:uniqueId val="{00000000-9EA4-49BB-B045-CB1AE7DB8464}"/>
            </c:ext>
          </c:extLst>
        </c:ser>
        <c:dLbls>
          <c:showLegendKey val="0"/>
          <c:showVal val="0"/>
          <c:showCatName val="0"/>
          <c:showSerName val="0"/>
          <c:showPercent val="0"/>
          <c:showBubbleSize val="0"/>
        </c:dLbls>
        <c:gapWidth val="150"/>
        <c:axId val="629784600"/>
        <c:axId val="1"/>
      </c:barChart>
      <c:catAx>
        <c:axId val="629784600"/>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7.6403972302363704E-2"/>
              <c:y val="0.9619885014373204"/>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4600"/>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2017–2021</a:t>
            </a:r>
          </a:p>
        </c:rich>
      </c:tx>
      <c:overlay val="0"/>
    </c:title>
    <c:autoTitleDeleted val="0"/>
    <c:plotArea>
      <c:layout>
        <c:manualLayout>
          <c:layoutTarget val="inner"/>
          <c:xMode val="edge"/>
          <c:yMode val="edge"/>
          <c:x val="0.15126758193687326"/>
          <c:y val="0.17892198257826467"/>
          <c:w val="0.81307591358772457"/>
          <c:h val="0.68492018207868943"/>
        </c:manualLayout>
      </c:layout>
      <c:lineChart>
        <c:grouping val="standard"/>
        <c:varyColors val="0"/>
        <c:ser>
          <c:idx val="0"/>
          <c:order val="0"/>
          <c:tx>
            <c:strRef>
              <c:f>'10.1 Yrkesverksamma 2017–2021'!$A$16</c:f>
              <c:strCache>
                <c:ptCount val="1"/>
                <c:pt idx="0">
                  <c:v>Audionom**</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2017–2021'!$B$16:$F$16</c:f>
              <c:numCache>
                <c:formatCode>#,##0</c:formatCode>
                <c:ptCount val="5"/>
                <c:pt idx="0">
                  <c:v>994</c:v>
                </c:pt>
                <c:pt idx="1">
                  <c:v>1015</c:v>
                </c:pt>
                <c:pt idx="2">
                  <c:v>1051</c:v>
                </c:pt>
                <c:pt idx="3">
                  <c:v>1104</c:v>
                </c:pt>
                <c:pt idx="4">
                  <c:v>1123</c:v>
                </c:pt>
              </c:numCache>
            </c:numRef>
          </c:val>
          <c:smooth val="0"/>
          <c:extLst>
            <c:ext xmlns:c16="http://schemas.microsoft.com/office/drawing/2014/chart" uri="{C3380CC4-5D6E-409C-BE32-E72D297353CC}">
              <c16:uniqueId val="{00000000-2D99-4433-A51B-5D9827938D58}"/>
            </c:ext>
          </c:extLst>
        </c:ser>
        <c:ser>
          <c:idx val="3"/>
          <c:order val="1"/>
          <c:tx>
            <c:strRef>
              <c:f>'10.1 Yrkesverksamma 2017–2021'!$A$19</c:f>
              <c:strCache>
                <c:ptCount val="1"/>
                <c:pt idx="0">
                  <c:v>Dietist**</c:v>
                </c:pt>
              </c:strCache>
            </c:strRef>
          </c:tx>
          <c:spPr>
            <a:ln w="25400">
              <a:solidFill>
                <a:srgbClr val="99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2017–2021'!$B$19:$F$19</c:f>
              <c:numCache>
                <c:formatCode>#,##0</c:formatCode>
                <c:ptCount val="5"/>
                <c:pt idx="0">
                  <c:v>1274</c:v>
                </c:pt>
                <c:pt idx="1">
                  <c:v>1290</c:v>
                </c:pt>
                <c:pt idx="2">
                  <c:v>1312</c:v>
                </c:pt>
                <c:pt idx="3">
                  <c:v>1378</c:v>
                </c:pt>
                <c:pt idx="4">
                  <c:v>1423</c:v>
                </c:pt>
              </c:numCache>
            </c:numRef>
          </c:val>
          <c:smooth val="0"/>
          <c:extLst>
            <c:ext xmlns:c16="http://schemas.microsoft.com/office/drawing/2014/chart" uri="{C3380CC4-5D6E-409C-BE32-E72D297353CC}">
              <c16:uniqueId val="{00000001-2D99-4433-A51B-5D9827938D58}"/>
            </c:ext>
          </c:extLst>
        </c:ser>
        <c:ser>
          <c:idx val="5"/>
          <c:order val="2"/>
          <c:tx>
            <c:strRef>
              <c:f>'10.1 Yrkesverksamma 2017–2021'!$A$22</c:f>
              <c:strCache>
                <c:ptCount val="1"/>
                <c:pt idx="0">
                  <c:v>Kiropraktor</c:v>
                </c:pt>
              </c:strCache>
            </c:strRef>
          </c:tx>
          <c:spPr>
            <a:ln w="25400">
              <a:solidFill>
                <a:srgbClr val="003366"/>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2017–2021'!$B$22:$F$22</c:f>
              <c:numCache>
                <c:formatCode>#,##0</c:formatCode>
                <c:ptCount val="5"/>
                <c:pt idx="0">
                  <c:v>586</c:v>
                </c:pt>
                <c:pt idx="1">
                  <c:v>608</c:v>
                </c:pt>
                <c:pt idx="2">
                  <c:v>607</c:v>
                </c:pt>
                <c:pt idx="3">
                  <c:v>605</c:v>
                </c:pt>
                <c:pt idx="4">
                  <c:v>619</c:v>
                </c:pt>
              </c:numCache>
            </c:numRef>
          </c:val>
          <c:smooth val="0"/>
          <c:extLst>
            <c:ext xmlns:c16="http://schemas.microsoft.com/office/drawing/2014/chart" uri="{C3380CC4-5D6E-409C-BE32-E72D297353CC}">
              <c16:uniqueId val="{00000002-2D99-4433-A51B-5D9827938D58}"/>
            </c:ext>
          </c:extLst>
        </c:ser>
        <c:ser>
          <c:idx val="8"/>
          <c:order val="3"/>
          <c:tx>
            <c:strRef>
              <c:f>'10.1 Yrkesverksamma 2017–2021'!$A$25</c:f>
              <c:strCache>
                <c:ptCount val="1"/>
                <c:pt idx="0">
                  <c:v>Naprapat</c:v>
                </c:pt>
              </c:strCache>
            </c:strRef>
          </c:tx>
          <c:spPr>
            <a:ln w="25400">
              <a:solidFill>
                <a:srgbClr val="FFCC99"/>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2017–2021'!$B$25:$F$25</c:f>
              <c:numCache>
                <c:formatCode>#,##0</c:formatCode>
                <c:ptCount val="5"/>
                <c:pt idx="0">
                  <c:v>926</c:v>
                </c:pt>
                <c:pt idx="1">
                  <c:v>944</c:v>
                </c:pt>
                <c:pt idx="2">
                  <c:v>942</c:v>
                </c:pt>
                <c:pt idx="3">
                  <c:v>988</c:v>
                </c:pt>
                <c:pt idx="4">
                  <c:v>1000</c:v>
                </c:pt>
              </c:numCache>
            </c:numRef>
          </c:val>
          <c:smooth val="0"/>
          <c:extLst>
            <c:ext xmlns:c16="http://schemas.microsoft.com/office/drawing/2014/chart" uri="{C3380CC4-5D6E-409C-BE32-E72D297353CC}">
              <c16:uniqueId val="{00000003-2D99-4433-A51B-5D9827938D58}"/>
            </c:ext>
          </c:extLst>
        </c:ser>
        <c:ser>
          <c:idx val="9"/>
          <c:order val="4"/>
          <c:tx>
            <c:strRef>
              <c:f>'10.1 Yrkesverksamma 2017–2021'!$A$26</c:f>
              <c:strCache>
                <c:ptCount val="1"/>
                <c:pt idx="0">
                  <c:v>Ortopedingenjör**</c:v>
                </c:pt>
              </c:strCache>
            </c:strRef>
          </c:tx>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2017–2021'!$B$26:$F$26</c:f>
              <c:numCache>
                <c:formatCode>#,##0</c:formatCode>
                <c:ptCount val="5"/>
                <c:pt idx="0">
                  <c:v>214</c:v>
                </c:pt>
                <c:pt idx="1">
                  <c:v>241</c:v>
                </c:pt>
                <c:pt idx="2">
                  <c:v>256</c:v>
                </c:pt>
                <c:pt idx="3">
                  <c:v>275</c:v>
                </c:pt>
                <c:pt idx="4">
                  <c:v>271</c:v>
                </c:pt>
              </c:numCache>
            </c:numRef>
          </c:val>
          <c:smooth val="0"/>
          <c:extLst>
            <c:ext xmlns:c16="http://schemas.microsoft.com/office/drawing/2014/chart" uri="{C3380CC4-5D6E-409C-BE32-E72D297353CC}">
              <c16:uniqueId val="{00000004-2D99-4433-A51B-5D9827938D58}"/>
            </c:ext>
          </c:extLst>
        </c:ser>
        <c:ser>
          <c:idx val="11"/>
          <c:order val="5"/>
          <c:tx>
            <c:strRef>
              <c:f>'10.1 Yrkesverksamma 2017–2021'!$A$29</c:f>
              <c:strCache>
                <c:ptCount val="1"/>
                <c:pt idx="0">
                  <c:v>Sjukhusfysiker</c:v>
                </c:pt>
              </c:strCache>
            </c:strRef>
          </c:tx>
          <c:spPr>
            <a:ln w="25400">
              <a:solidFill>
                <a:srgbClr val="00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2017–2021'!$B$29:$F$29</c:f>
              <c:numCache>
                <c:formatCode>#,##0</c:formatCode>
                <c:ptCount val="5"/>
                <c:pt idx="0">
                  <c:v>397</c:v>
                </c:pt>
                <c:pt idx="1">
                  <c:v>406</c:v>
                </c:pt>
                <c:pt idx="2">
                  <c:v>419</c:v>
                </c:pt>
                <c:pt idx="3">
                  <c:v>437</c:v>
                </c:pt>
                <c:pt idx="4">
                  <c:v>453</c:v>
                </c:pt>
              </c:numCache>
            </c:numRef>
          </c:val>
          <c:smooth val="0"/>
          <c:extLst>
            <c:ext xmlns:c16="http://schemas.microsoft.com/office/drawing/2014/chart" uri="{C3380CC4-5D6E-409C-BE32-E72D297353CC}">
              <c16:uniqueId val="{00000005-2D99-4433-A51B-5D9827938D58}"/>
            </c:ext>
          </c:extLst>
        </c:ser>
        <c:dLbls>
          <c:showLegendKey val="0"/>
          <c:showVal val="0"/>
          <c:showCatName val="0"/>
          <c:showSerName val="0"/>
          <c:showPercent val="0"/>
          <c:showBubbleSize val="0"/>
        </c:dLbls>
        <c:smooth val="0"/>
        <c:axId val="630854592"/>
        <c:axId val="1"/>
      </c:lineChart>
      <c:catAx>
        <c:axId val="630854592"/>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684251968503937"/>
              <c:y val="0.90625914514308903"/>
            </c:manualLayout>
          </c:layout>
          <c:overlay val="0"/>
        </c:title>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4592"/>
        <c:crosses val="autoZero"/>
        <c:crossBetween val="between"/>
      </c:valAx>
      <c:spPr>
        <a:solidFill>
          <a:srgbClr val="FFFFFF"/>
        </a:solidFill>
        <a:ln w="3175">
          <a:solidFill>
            <a:sysClr val="windowText" lastClr="000000"/>
          </a:solidFill>
        </a:ln>
      </c:spPr>
    </c:plotArea>
    <c:legend>
      <c:legendPos val="r"/>
      <c:layout>
        <c:manualLayout>
          <c:xMode val="edge"/>
          <c:yMode val="edge"/>
          <c:x val="0.1506413621374251"/>
          <c:y val="0.48309280180557135"/>
          <c:w val="0.81196816744060829"/>
          <c:h val="0.11191651768166661"/>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Läkare och sjuksköterskor sysselsatta inom hälso- och sjukvården, 2017–2021</a:t>
            </a:r>
          </a:p>
        </c:rich>
      </c:tx>
      <c:layout>
        <c:manualLayout>
          <c:xMode val="edge"/>
          <c:yMode val="edge"/>
          <c:x val="0.18291647887448412"/>
          <c:y val="1.972373891219802E-2"/>
        </c:manualLayout>
      </c:layout>
      <c:overlay val="0"/>
    </c:title>
    <c:autoTitleDeleted val="0"/>
    <c:plotArea>
      <c:layout>
        <c:manualLayout>
          <c:layoutTarget val="inner"/>
          <c:xMode val="edge"/>
          <c:yMode val="edge"/>
          <c:x val="6.9695261636702449E-2"/>
          <c:y val="0.18156517417571325"/>
          <c:w val="0.81620933746918001"/>
          <c:h val="0.67832989071632321"/>
        </c:manualLayout>
      </c:layout>
      <c:lineChart>
        <c:grouping val="standard"/>
        <c:varyColors val="0"/>
        <c:ser>
          <c:idx val="0"/>
          <c:order val="0"/>
          <c:tx>
            <c:strRef>
              <c:f>'10.1 Yrkesverksamma 2017–2021'!$A$24</c:f>
              <c:strCache>
                <c:ptCount val="1"/>
                <c:pt idx="0">
                  <c:v>Läkare</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2017–2021'!$B$24:$F$24</c:f>
              <c:numCache>
                <c:formatCode>#,##0</c:formatCode>
                <c:ptCount val="5"/>
                <c:pt idx="0">
                  <c:v>39998</c:v>
                </c:pt>
                <c:pt idx="1">
                  <c:v>40927</c:v>
                </c:pt>
                <c:pt idx="2">
                  <c:v>40898</c:v>
                </c:pt>
                <c:pt idx="3">
                  <c:v>41515</c:v>
                </c:pt>
                <c:pt idx="4">
                  <c:v>42627</c:v>
                </c:pt>
              </c:numCache>
            </c:numRef>
          </c:val>
          <c:smooth val="0"/>
          <c:extLst>
            <c:ext xmlns:c16="http://schemas.microsoft.com/office/drawing/2014/chart" uri="{C3380CC4-5D6E-409C-BE32-E72D297353CC}">
              <c16:uniqueId val="{00000000-DDEA-48FC-959A-AECFB2C4ACEC}"/>
            </c:ext>
          </c:extLst>
        </c:ser>
        <c:ser>
          <c:idx val="5"/>
          <c:order val="1"/>
          <c:tx>
            <c:strRef>
              <c:f>'10.1 Yrkesverksamma 2017–2021'!$A$30</c:f>
              <c:strCache>
                <c:ptCount val="1"/>
                <c:pt idx="0">
                  <c:v>Sjuksköterska</c:v>
                </c:pt>
              </c:strCache>
            </c:strRef>
          </c:tx>
          <c:spPr>
            <a:ln w="25400">
              <a:solidFill>
                <a:srgbClr val="00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2017–2021'!$B$30:$F$30</c:f>
              <c:numCache>
                <c:formatCode>#,##0</c:formatCode>
                <c:ptCount val="5"/>
                <c:pt idx="0">
                  <c:v>111444</c:v>
                </c:pt>
                <c:pt idx="1">
                  <c:v>112265</c:v>
                </c:pt>
                <c:pt idx="2">
                  <c:v>113031</c:v>
                </c:pt>
                <c:pt idx="3">
                  <c:v>111751</c:v>
                </c:pt>
                <c:pt idx="4">
                  <c:v>114596</c:v>
                </c:pt>
              </c:numCache>
            </c:numRef>
          </c:val>
          <c:smooth val="0"/>
          <c:extLst>
            <c:ext xmlns:c16="http://schemas.microsoft.com/office/drawing/2014/chart" uri="{C3380CC4-5D6E-409C-BE32-E72D297353CC}">
              <c16:uniqueId val="{00000001-DDEA-48FC-959A-AECFB2C4ACEC}"/>
            </c:ext>
          </c:extLst>
        </c:ser>
        <c:dLbls>
          <c:showLegendKey val="0"/>
          <c:showVal val="0"/>
          <c:showCatName val="0"/>
          <c:showSerName val="0"/>
          <c:showPercent val="0"/>
          <c:showBubbleSize val="0"/>
        </c:dLbls>
        <c:smooth val="0"/>
        <c:axId val="630855904"/>
        <c:axId val="1"/>
      </c:lineChart>
      <c:catAx>
        <c:axId val="630855904"/>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2000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5904"/>
        <c:crosses val="autoZero"/>
        <c:crossBetween val="between"/>
      </c:valAx>
      <c:spPr>
        <a:solidFill>
          <a:srgbClr val="FFFFFF"/>
        </a:solidFill>
        <a:ln w="3175">
          <a:solidFill>
            <a:sysClr val="windowText" lastClr="000000"/>
          </a:solidFill>
        </a:ln>
      </c:spPr>
    </c:plotArea>
    <c:legend>
      <c:legendPos val="r"/>
      <c:layout>
        <c:manualLayout>
          <c:xMode val="edge"/>
          <c:yMode val="edge"/>
          <c:x val="0.52525429270836088"/>
          <c:y val="0.66180201927313831"/>
          <c:w val="0.42087683484008942"/>
          <c:h val="0.1411194768537144"/>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och män under 65 bland samtliga utfärdade legitimationer, 31 december 2022</a:t>
            </a:r>
          </a:p>
        </c:rich>
      </c:tx>
      <c:layout>
        <c:manualLayout>
          <c:xMode val="edge"/>
          <c:yMode val="edge"/>
          <c:x val="0.26229276895943565"/>
          <c:y val="1.8619084561675717E-2"/>
        </c:manualLayout>
      </c:layout>
      <c:overlay val="0"/>
    </c:title>
    <c:autoTitleDeleted val="0"/>
    <c:plotArea>
      <c:layout>
        <c:manualLayout>
          <c:layoutTarget val="inner"/>
          <c:xMode val="edge"/>
          <c:yMode val="edge"/>
          <c:x val="0.35624979176615623"/>
          <c:y val="0.11067641544806898"/>
          <c:w val="0.58826468094873197"/>
          <c:h val="0.80663267091613544"/>
        </c:manualLayout>
      </c:layout>
      <c:barChart>
        <c:barDir val="bar"/>
        <c:grouping val="clustered"/>
        <c:varyColors val="0"/>
        <c:ser>
          <c:idx val="0"/>
          <c:order val="0"/>
          <c:tx>
            <c:strRef>
              <c:f>'1. Legitimationer 2018–2022'!$M$8</c:f>
              <c:strCache>
                <c:ptCount val="1"/>
                <c:pt idx="0">
                  <c:v>Andel under 65</c:v>
                </c:pt>
              </c:strCache>
            </c:strRef>
          </c:tx>
          <c:spPr>
            <a:solidFill>
              <a:srgbClr val="E98300"/>
            </a:solidFill>
          </c:spPr>
          <c:invertIfNegative val="0"/>
          <c:cat>
            <c:strRef>
              <c:f>'1. Legitimationer 2018–2022'!$A$32:$A$53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2018–2022'!$M$9:$M$30</c:f>
              <c:numCache>
                <c:formatCode>0%</c:formatCode>
                <c:ptCount val="22"/>
                <c:pt idx="0">
                  <c:v>0.8785686093935009</c:v>
                </c:pt>
                <c:pt idx="1">
                  <c:v>0.76196421140241366</c:v>
                </c:pt>
                <c:pt idx="2">
                  <c:v>0.82710027100271</c:v>
                </c:pt>
                <c:pt idx="3">
                  <c:v>0.61872260938285795</c:v>
                </c:pt>
                <c:pt idx="4">
                  <c:v>0.67957723363749756</c:v>
                </c:pt>
                <c:pt idx="5">
                  <c:v>0.91831097079715862</c:v>
                </c:pt>
                <c:pt idx="6">
                  <c:v>0.7236792665514391</c:v>
                </c:pt>
                <c:pt idx="7">
                  <c:v>0.90393754243041413</c:v>
                </c:pt>
                <c:pt idx="8">
                  <c:v>0.89082568807339446</c:v>
                </c:pt>
                <c:pt idx="9">
                  <c:v>0.85900473933649291</c:v>
                </c:pt>
                <c:pt idx="10">
                  <c:v>0.68632770719745384</c:v>
                </c:pt>
                <c:pt idx="11">
                  <c:v>0.89948892674616698</c:v>
                </c:pt>
                <c:pt idx="12">
                  <c:v>0.67234848484848486</c:v>
                </c:pt>
                <c:pt idx="13">
                  <c:v>0.82678311499272195</c:v>
                </c:pt>
                <c:pt idx="14">
                  <c:v>0.6788214702450408</c:v>
                </c:pt>
                <c:pt idx="15">
                  <c:v>0.42195882719900185</c:v>
                </c:pt>
                <c:pt idx="16">
                  <c:v>0.60375308641975312</c:v>
                </c:pt>
                <c:pt idx="17">
                  <c:v>0.98357405834041345</c:v>
                </c:pt>
                <c:pt idx="18">
                  <c:v>0.87264150943396224</c:v>
                </c:pt>
                <c:pt idx="19">
                  <c:v>0.65956642066420668</c:v>
                </c:pt>
                <c:pt idx="20">
                  <c:v>0.74310930074677528</c:v>
                </c:pt>
                <c:pt idx="21">
                  <c:v>0.58375472401128436</c:v>
                </c:pt>
              </c:numCache>
            </c:numRef>
          </c:val>
          <c:extLst>
            <c:ext xmlns:c16="http://schemas.microsoft.com/office/drawing/2014/chart" uri="{C3380CC4-5D6E-409C-BE32-E72D297353CC}">
              <c16:uniqueId val="{00000000-B91C-4551-93E6-B2D4C5B2E76A}"/>
            </c:ext>
          </c:extLst>
        </c:ser>
        <c:dLbls>
          <c:showLegendKey val="0"/>
          <c:showVal val="0"/>
          <c:showCatName val="0"/>
          <c:showSerName val="0"/>
          <c:showPercent val="0"/>
          <c:showBubbleSize val="0"/>
        </c:dLbls>
        <c:gapWidth val="150"/>
        <c:axId val="629786568"/>
        <c:axId val="1"/>
      </c:barChart>
      <c:catAx>
        <c:axId val="62978656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5.4279696519416554E-2"/>
              <c:y val="0.9640773973020814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6568"/>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män under 65 bland samtliga utfärdade legitimationer, 31 december 2022</a:t>
            </a:r>
          </a:p>
        </c:rich>
      </c:tx>
      <c:layout>
        <c:manualLayout>
          <c:xMode val="edge"/>
          <c:yMode val="edge"/>
          <c:x val="0.15131679468262615"/>
          <c:y val="1.9370451034046277E-2"/>
        </c:manualLayout>
      </c:layout>
      <c:overlay val="0"/>
    </c:title>
    <c:autoTitleDeleted val="0"/>
    <c:plotArea>
      <c:layout>
        <c:manualLayout>
          <c:layoutTarget val="inner"/>
          <c:xMode val="edge"/>
          <c:yMode val="edge"/>
          <c:x val="0.36565270666977628"/>
          <c:y val="0.11756369436871239"/>
          <c:w val="0.59061540967463699"/>
          <c:h val="0.77752314858947724"/>
        </c:manualLayout>
      </c:layout>
      <c:barChart>
        <c:barDir val="bar"/>
        <c:grouping val="clustered"/>
        <c:varyColors val="0"/>
        <c:ser>
          <c:idx val="1"/>
          <c:order val="0"/>
          <c:tx>
            <c:v>Män</c:v>
          </c:tx>
          <c:spPr>
            <a:solidFill>
              <a:srgbClr val="4A7729"/>
            </a:solidFill>
          </c:spPr>
          <c:invertIfNegative val="0"/>
          <c:cat>
            <c:strRef>
              <c:f>'1. Legitimationer 2018–2022'!$A$55:$A$76</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2018–2022'!$M$55:$M$76</c:f>
              <c:numCache>
                <c:formatCode>0%</c:formatCode>
                <c:ptCount val="22"/>
                <c:pt idx="0">
                  <c:v>0.8219800181653043</c:v>
                </c:pt>
                <c:pt idx="1">
                  <c:v>0.88305084745762707</c:v>
                </c:pt>
                <c:pt idx="2">
                  <c:v>0.96478873239436624</c:v>
                </c:pt>
                <c:pt idx="3">
                  <c:v>0.44444444444444442</c:v>
                </c:pt>
                <c:pt idx="4">
                  <c:v>0.86449399656946824</c:v>
                </c:pt>
                <c:pt idx="5">
                  <c:v>0.97701149425287359</c:v>
                </c:pt>
                <c:pt idx="6">
                  <c:v>0.82662692498758072</c:v>
                </c:pt>
                <c:pt idx="7">
                  <c:v>0.9274809160305344</c:v>
                </c:pt>
                <c:pt idx="8">
                  <c:v>0.86376811594202896</c:v>
                </c:pt>
                <c:pt idx="9">
                  <c:v>0.8458149779735683</c:v>
                </c:pt>
                <c:pt idx="10">
                  <c:v>0.61803317535545021</c:v>
                </c:pt>
                <c:pt idx="11">
                  <c:v>0.85773195876288655</c:v>
                </c:pt>
                <c:pt idx="12">
                  <c:v>0.39831932773109241</c:v>
                </c:pt>
                <c:pt idx="13">
                  <c:v>0.70234986945169708</c:v>
                </c:pt>
                <c:pt idx="14">
                  <c:v>0.65782547074306541</c:v>
                </c:pt>
                <c:pt idx="15">
                  <c:v>0.38923719958202718</c:v>
                </c:pt>
                <c:pt idx="16">
                  <c:v>0.86993243243243246</c:v>
                </c:pt>
                <c:pt idx="17">
                  <c:v>0.98586118251928023</c:v>
                </c:pt>
                <c:pt idx="18">
                  <c:v>0.81837160751565763</c:v>
                </c:pt>
                <c:pt idx="19">
                  <c:v>0.77035989035281638</c:v>
                </c:pt>
                <c:pt idx="20">
                  <c:v>0.96226415094339623</c:v>
                </c:pt>
                <c:pt idx="21">
                  <c:v>0.49639089394780678</c:v>
                </c:pt>
              </c:numCache>
            </c:numRef>
          </c:val>
          <c:extLst>
            <c:ext xmlns:c16="http://schemas.microsoft.com/office/drawing/2014/chart" uri="{C3380CC4-5D6E-409C-BE32-E72D297353CC}">
              <c16:uniqueId val="{00000000-8EEF-4896-A872-DCD196D181CF}"/>
            </c:ext>
          </c:extLst>
        </c:ser>
        <c:dLbls>
          <c:showLegendKey val="0"/>
          <c:showVal val="0"/>
          <c:showCatName val="0"/>
          <c:showSerName val="0"/>
          <c:showPercent val="0"/>
          <c:showBubbleSize val="0"/>
        </c:dLbls>
        <c:gapWidth val="150"/>
        <c:axId val="629787224"/>
        <c:axId val="1"/>
      </c:barChart>
      <c:catAx>
        <c:axId val="6297872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7224"/>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2022 vars utbildningsland var Sverige, kvinnor och män</a:t>
            </a:r>
          </a:p>
        </c:rich>
      </c:tx>
      <c:layout>
        <c:manualLayout>
          <c:xMode val="edge"/>
          <c:yMode val="edge"/>
          <c:x val="0.14119187950229209"/>
          <c:y val="1.8619084561675717E-2"/>
        </c:manualLayout>
      </c:layout>
      <c:overlay val="0"/>
    </c:title>
    <c:autoTitleDeleted val="0"/>
    <c:plotArea>
      <c:layout>
        <c:manualLayout>
          <c:layoutTarget val="inner"/>
          <c:xMode val="edge"/>
          <c:yMode val="edge"/>
          <c:x val="0.36468590764528724"/>
          <c:y val="0.12299066105108955"/>
          <c:w val="0.59410287324670441"/>
          <c:h val="0.78190026246719169"/>
        </c:manualLayout>
      </c:layout>
      <c:barChart>
        <c:barDir val="bar"/>
        <c:grouping val="clustered"/>
        <c:varyColors val="0"/>
        <c:ser>
          <c:idx val="0"/>
          <c:order val="0"/>
          <c:spPr>
            <a:solidFill>
              <a:srgbClr val="E98300"/>
            </a:solidFill>
          </c:spPr>
          <c:invertIfNegative val="0"/>
          <c:cat>
            <c:strRef>
              <c:f>'2.1 Legitmation, utb.land'!$A$9:$A$30</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utb.land'!$L$9:$L$30</c:f>
              <c:numCache>
                <c:formatCode>0%</c:formatCode>
                <c:ptCount val="22"/>
                <c:pt idx="0">
                  <c:v>0.640625</c:v>
                </c:pt>
                <c:pt idx="1">
                  <c:v>0.97732997481108308</c:v>
                </c:pt>
                <c:pt idx="2">
                  <c:v>1</c:v>
                </c:pt>
                <c:pt idx="3">
                  <c:v>0.8966480446927374</c:v>
                </c:pt>
                <c:pt idx="4">
                  <c:v>0.87817258883248728</c:v>
                </c:pt>
                <c:pt idx="5">
                  <c:v>0.88</c:v>
                </c:pt>
                <c:pt idx="6">
                  <c:v>0.91440217391304346</c:v>
                </c:pt>
                <c:pt idx="7">
                  <c:v>0.99598393574297184</c:v>
                </c:pt>
                <c:pt idx="8">
                  <c:v>1</c:v>
                </c:pt>
                <c:pt idx="9">
                  <c:v>0.97674418604651159</c:v>
                </c:pt>
                <c:pt idx="10">
                  <c:v>0.6026785714285714</c:v>
                </c:pt>
                <c:pt idx="11">
                  <c:v>1</c:v>
                </c:pt>
                <c:pt idx="12">
                  <c:v>0.86764705882352944</c:v>
                </c:pt>
                <c:pt idx="13">
                  <c:v>0.84</c:v>
                </c:pt>
                <c:pt idx="14">
                  <c:v>0.91236306729264471</c:v>
                </c:pt>
                <c:pt idx="15">
                  <c:v>0.95360824742268047</c:v>
                </c:pt>
                <c:pt idx="16">
                  <c:v>0.96138996138996136</c:v>
                </c:pt>
                <c:pt idx="17">
                  <c:v>0.80555555555555558</c:v>
                </c:pt>
                <c:pt idx="18">
                  <c:v>1</c:v>
                </c:pt>
                <c:pt idx="19">
                  <c:v>0.91952588895820342</c:v>
                </c:pt>
                <c:pt idx="20">
                  <c:v>0.98130841121495327</c:v>
                </c:pt>
                <c:pt idx="21">
                  <c:v>0.64573991031390132</c:v>
                </c:pt>
              </c:numCache>
            </c:numRef>
          </c:val>
          <c:extLst>
            <c:ext xmlns:c16="http://schemas.microsoft.com/office/drawing/2014/chart" uri="{C3380CC4-5D6E-409C-BE32-E72D297353CC}">
              <c16:uniqueId val="{00000000-B460-4A9F-9F18-EBF15C4F656E}"/>
            </c:ext>
          </c:extLst>
        </c:ser>
        <c:dLbls>
          <c:showLegendKey val="0"/>
          <c:showVal val="0"/>
          <c:showCatName val="0"/>
          <c:showSerName val="0"/>
          <c:showPercent val="0"/>
          <c:showBubbleSize val="0"/>
        </c:dLbls>
        <c:gapWidth val="150"/>
        <c:axId val="630858856"/>
        <c:axId val="1"/>
      </c:barChart>
      <c:catAx>
        <c:axId val="63085885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2.6542501396364999E-2"/>
              <c:y val="0.95320758768790259"/>
            </c:manualLayout>
          </c:layout>
          <c:overlay val="0"/>
        </c:title>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58856"/>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6216542875429802"/>
          <c:y val="0.11730583677040371"/>
          <c:w val="0.59410287324670441"/>
          <c:h val="0.77451318585176854"/>
        </c:manualLayout>
      </c:layout>
      <c:barChart>
        <c:barDir val="bar"/>
        <c:grouping val="clustered"/>
        <c:varyColors val="0"/>
        <c:ser>
          <c:idx val="0"/>
          <c:order val="0"/>
          <c:spPr>
            <a:solidFill>
              <a:srgbClr val="8D6E97"/>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utb.land'!$L$32:$L$53</c:f>
              <c:numCache>
                <c:formatCode>0%</c:formatCode>
                <c:ptCount val="22"/>
                <c:pt idx="0">
                  <c:v>0.68</c:v>
                </c:pt>
                <c:pt idx="1">
                  <c:v>0.97935103244837762</c:v>
                </c:pt>
                <c:pt idx="2">
                  <c:v>1</c:v>
                </c:pt>
                <c:pt idx="3">
                  <c:v>0.8960674157303371</c:v>
                </c:pt>
                <c:pt idx="4">
                  <c:v>0.88782051282051277</c:v>
                </c:pt>
                <c:pt idx="5">
                  <c:v>0.88235294117647056</c:v>
                </c:pt>
                <c:pt idx="6">
                  <c:v>0.9</c:v>
                </c:pt>
                <c:pt idx="7">
                  <c:v>0.99770114942528731</c:v>
                </c:pt>
                <c:pt idx="8">
                  <c:v>1</c:v>
                </c:pt>
                <c:pt idx="9">
                  <c:v>0.97499999999999998</c:v>
                </c:pt>
                <c:pt idx="10">
                  <c:v>0.61066235864297258</c:v>
                </c:pt>
                <c:pt idx="11">
                  <c:v>1</c:v>
                </c:pt>
                <c:pt idx="12">
                  <c:v>0.86</c:v>
                </c:pt>
                <c:pt idx="13">
                  <c:v>0.83333333333333337</c:v>
                </c:pt>
                <c:pt idx="14">
                  <c:v>0.90486725663716816</c:v>
                </c:pt>
                <c:pt idx="15">
                  <c:v>0.967741935483871</c:v>
                </c:pt>
                <c:pt idx="16">
                  <c:v>0.95794392523364491</c:v>
                </c:pt>
                <c:pt idx="17">
                  <c:v>0.83823529411764708</c:v>
                </c:pt>
                <c:pt idx="18">
                  <c:v>1</c:v>
                </c:pt>
                <c:pt idx="19">
                  <c:v>0.92500000000000004</c:v>
                </c:pt>
                <c:pt idx="20">
                  <c:v>0.97916666666666663</c:v>
                </c:pt>
                <c:pt idx="21">
                  <c:v>0.68543046357615889</c:v>
                </c:pt>
              </c:numCache>
            </c:numRef>
          </c:val>
          <c:extLst>
            <c:ext xmlns:c16="http://schemas.microsoft.com/office/drawing/2014/chart" uri="{C3380CC4-5D6E-409C-BE32-E72D297353CC}">
              <c16:uniqueId val="{00000000-FF0C-4E4E-BEE5-B3733DBAA410}"/>
            </c:ext>
          </c:extLst>
        </c:ser>
        <c:dLbls>
          <c:showLegendKey val="0"/>
          <c:showVal val="0"/>
          <c:showCatName val="0"/>
          <c:showSerName val="0"/>
          <c:showPercent val="0"/>
          <c:showBubbleSize val="0"/>
        </c:dLbls>
        <c:gapWidth val="150"/>
        <c:axId val="630865416"/>
        <c:axId val="1"/>
      </c:barChart>
      <c:catAx>
        <c:axId val="63086541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0"/>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5416"/>
        <c:crosses val="autoZero"/>
        <c:crossBetween val="between"/>
        <c:majorUnit val="0.2"/>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2022 vars utbildningsland var Sverige, män</a:t>
            </a:r>
          </a:p>
        </c:rich>
      </c:tx>
      <c:layout>
        <c:manualLayout>
          <c:xMode val="edge"/>
          <c:yMode val="edge"/>
          <c:x val="0.13655887440299469"/>
          <c:y val="7.8929285160411847E-5"/>
        </c:manualLayout>
      </c:layout>
      <c:overlay val="0"/>
    </c:title>
    <c:autoTitleDeleted val="0"/>
    <c:plotArea>
      <c:layout>
        <c:manualLayout>
          <c:layoutTarget val="inner"/>
          <c:xMode val="edge"/>
          <c:yMode val="edge"/>
          <c:x val="0.35964494986330869"/>
          <c:y val="0.11483624891716122"/>
          <c:w val="0.59662335213769357"/>
          <c:h val="0.78025057212675997"/>
        </c:manualLayout>
      </c:layout>
      <c:barChart>
        <c:barDir val="bar"/>
        <c:grouping val="clustered"/>
        <c:varyColors val="0"/>
        <c:ser>
          <c:idx val="0"/>
          <c:order val="0"/>
          <c:spPr>
            <a:solidFill>
              <a:srgbClr val="4A7729"/>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utb.land'!$L$55:$L$76</c:f>
              <c:numCache>
                <c:formatCode>0%</c:formatCode>
                <c:ptCount val="22"/>
                <c:pt idx="0">
                  <c:v>0.54736842105263162</c:v>
                </c:pt>
                <c:pt idx="1">
                  <c:v>0.96551724137931039</c:v>
                </c:pt>
                <c:pt idx="2">
                  <c:v>1</c:v>
                </c:pt>
                <c:pt idx="3">
                  <c:v>1</c:v>
                </c:pt>
                <c:pt idx="4">
                  <c:v>0.84146341463414631</c:v>
                </c:pt>
                <c:pt idx="5">
                  <c:v>0.8666666666666667</c:v>
                </c:pt>
                <c:pt idx="6">
                  <c:v>0.94308943089430897</c:v>
                </c:pt>
                <c:pt idx="7">
                  <c:v>0.98412698412698407</c:v>
                </c:pt>
                <c:pt idx="8">
                  <c:v>1</c:v>
                </c:pt>
                <c:pt idx="9">
                  <c:v>1</c:v>
                </c:pt>
                <c:pt idx="10">
                  <c:v>0.59281437125748504</c:v>
                </c:pt>
                <c:pt idx="11">
                  <c:v>1</c:v>
                </c:pt>
                <c:pt idx="12">
                  <c:v>0.88888888888888884</c:v>
                </c:pt>
                <c:pt idx="13">
                  <c:v>0.8571428571428571</c:v>
                </c:pt>
                <c:pt idx="14">
                  <c:v>0.93048128342245995</c:v>
                </c:pt>
                <c:pt idx="15">
                  <c:v>0.89743589743589747</c:v>
                </c:pt>
                <c:pt idx="16">
                  <c:v>0.97777777777777775</c:v>
                </c:pt>
                <c:pt idx="17">
                  <c:v>0.70454545454545459</c:v>
                </c:pt>
                <c:pt idx="18">
                  <c:v>1</c:v>
                </c:pt>
                <c:pt idx="19">
                  <c:v>0.88177339901477836</c:v>
                </c:pt>
                <c:pt idx="20">
                  <c:v>1</c:v>
                </c:pt>
                <c:pt idx="21">
                  <c:v>0.5625</c:v>
                </c:pt>
              </c:numCache>
            </c:numRef>
          </c:val>
          <c:extLst>
            <c:ext xmlns:c16="http://schemas.microsoft.com/office/drawing/2014/chart" uri="{C3380CC4-5D6E-409C-BE32-E72D297353CC}">
              <c16:uniqueId val="{00000000-19DA-4A83-B556-87EF5D5FB8F8}"/>
            </c:ext>
          </c:extLst>
        </c:ser>
        <c:dLbls>
          <c:showLegendKey val="0"/>
          <c:showVal val="0"/>
          <c:showCatName val="0"/>
          <c:showSerName val="0"/>
          <c:showPercent val="0"/>
          <c:showBubbleSize val="0"/>
        </c:dLbls>
        <c:gapWidth val="150"/>
        <c:axId val="630869024"/>
        <c:axId val="1"/>
      </c:barChart>
      <c:catAx>
        <c:axId val="6308690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9024"/>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2017–2021</a:t>
            </a:r>
          </a:p>
        </c:rich>
      </c:tx>
      <c:overlay val="0"/>
    </c:title>
    <c:autoTitleDeleted val="0"/>
    <c:plotArea>
      <c:layout>
        <c:manualLayout>
          <c:layoutTarget val="inner"/>
          <c:xMode val="edge"/>
          <c:yMode val="edge"/>
          <c:x val="0.13628154323846775"/>
          <c:y val="0.16636261047079259"/>
          <c:w val="0.82480360413895459"/>
          <c:h val="0.67320679118008797"/>
        </c:manualLayout>
      </c:layout>
      <c:lineChart>
        <c:grouping val="standard"/>
        <c:varyColors val="0"/>
        <c:ser>
          <c:idx val="0"/>
          <c:order val="0"/>
          <c:tx>
            <c:strRef>
              <c:f>'10.1 Yrkesverksamma 2017–2021'!$A$15</c:f>
              <c:strCache>
                <c:ptCount val="1"/>
                <c:pt idx="0">
                  <c:v>Arbetsterapeut</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2017–2021'!$B$15:$F$15</c:f>
              <c:numCache>
                <c:formatCode>#,##0</c:formatCode>
                <c:ptCount val="5"/>
                <c:pt idx="0">
                  <c:v>9452</c:v>
                </c:pt>
                <c:pt idx="1">
                  <c:v>9511</c:v>
                </c:pt>
                <c:pt idx="2">
                  <c:v>9503</c:v>
                </c:pt>
                <c:pt idx="3">
                  <c:v>9426</c:v>
                </c:pt>
                <c:pt idx="4">
                  <c:v>9550</c:v>
                </c:pt>
              </c:numCache>
            </c:numRef>
          </c:val>
          <c:smooth val="0"/>
          <c:extLst>
            <c:ext xmlns:c16="http://schemas.microsoft.com/office/drawing/2014/chart" uri="{C3380CC4-5D6E-409C-BE32-E72D297353CC}">
              <c16:uniqueId val="{00000000-85B1-4A79-870B-3F18FB84C07A}"/>
            </c:ext>
          </c:extLst>
        </c:ser>
        <c:ser>
          <c:idx val="2"/>
          <c:order val="1"/>
          <c:tx>
            <c:strRef>
              <c:f>'10.1 Yrkesverksamma 2017–2021'!$A$17</c:f>
              <c:strCache>
                <c:ptCount val="1"/>
                <c:pt idx="0">
                  <c:v>Barnmorska</c:v>
                </c:pt>
              </c:strCache>
            </c:strRef>
          </c:tx>
          <c:spPr>
            <a:ln w="25400">
              <a:solidFill>
                <a:srgbClr val="FFCC99"/>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2017–2021'!$B$17:$F$17</c:f>
              <c:numCache>
                <c:formatCode>#,##0</c:formatCode>
                <c:ptCount val="5"/>
                <c:pt idx="0">
                  <c:v>7596</c:v>
                </c:pt>
                <c:pt idx="1">
                  <c:v>7791</c:v>
                </c:pt>
                <c:pt idx="2">
                  <c:v>7908</c:v>
                </c:pt>
                <c:pt idx="3">
                  <c:v>7793</c:v>
                </c:pt>
                <c:pt idx="4">
                  <c:v>8015</c:v>
                </c:pt>
              </c:numCache>
            </c:numRef>
          </c:val>
          <c:smooth val="0"/>
          <c:extLst>
            <c:ext xmlns:c16="http://schemas.microsoft.com/office/drawing/2014/chart" uri="{C3380CC4-5D6E-409C-BE32-E72D297353CC}">
              <c16:uniqueId val="{00000001-85B1-4A79-870B-3F18FB84C07A}"/>
            </c:ext>
          </c:extLst>
        </c:ser>
        <c:ser>
          <c:idx val="3"/>
          <c:order val="2"/>
          <c:tx>
            <c:strRef>
              <c:f>'10.1 Yrkesverksamma 2017–2021'!$A$18</c:f>
              <c:strCache>
                <c:ptCount val="1"/>
                <c:pt idx="0">
                  <c:v>Biomedicinsk analytiker**</c:v>
                </c:pt>
              </c:strCache>
            </c:strRef>
          </c:tx>
          <c:spPr>
            <a:ln w="25400">
              <a:solidFill>
                <a:srgbClr val="993366"/>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2017–2021'!$B$18:$F$18</c:f>
              <c:numCache>
                <c:formatCode>#,##0</c:formatCode>
                <c:ptCount val="5"/>
                <c:pt idx="0">
                  <c:v>8175</c:v>
                </c:pt>
                <c:pt idx="1">
                  <c:v>8148</c:v>
                </c:pt>
                <c:pt idx="2">
                  <c:v>8185</c:v>
                </c:pt>
                <c:pt idx="3">
                  <c:v>7977</c:v>
                </c:pt>
                <c:pt idx="4">
                  <c:v>7878</c:v>
                </c:pt>
              </c:numCache>
            </c:numRef>
          </c:val>
          <c:smooth val="0"/>
          <c:extLst>
            <c:ext xmlns:c16="http://schemas.microsoft.com/office/drawing/2014/chart" uri="{C3380CC4-5D6E-409C-BE32-E72D297353CC}">
              <c16:uniqueId val="{00000002-85B1-4A79-870B-3F18FB84C07A}"/>
            </c:ext>
          </c:extLst>
        </c:ser>
        <c:ser>
          <c:idx val="5"/>
          <c:order val="3"/>
          <c:tx>
            <c:strRef>
              <c:f>'10.1 Yrkesverksamma 2017–2021'!$A$20</c:f>
              <c:strCache>
                <c:ptCount val="1"/>
                <c:pt idx="0">
                  <c:v>Fysioterapeut***</c:v>
                </c:pt>
              </c:strCache>
            </c:strRef>
          </c:tx>
          <c:spPr>
            <a:ln w="25400">
              <a:solidFill>
                <a:srgbClr val="003366"/>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2017–2021'!$B$20:$F$20</c:f>
              <c:numCache>
                <c:formatCode>#,##0</c:formatCode>
                <c:ptCount val="5"/>
                <c:pt idx="0">
                  <c:v>13641</c:v>
                </c:pt>
                <c:pt idx="1">
                  <c:v>13741</c:v>
                </c:pt>
                <c:pt idx="2">
                  <c:v>13710</c:v>
                </c:pt>
                <c:pt idx="3">
                  <c:v>13801</c:v>
                </c:pt>
                <c:pt idx="4">
                  <c:v>13850</c:v>
                </c:pt>
              </c:numCache>
            </c:numRef>
          </c:val>
          <c:smooth val="0"/>
          <c:extLst>
            <c:ext xmlns:c16="http://schemas.microsoft.com/office/drawing/2014/chart" uri="{C3380CC4-5D6E-409C-BE32-E72D297353CC}">
              <c16:uniqueId val="{00000003-85B1-4A79-870B-3F18FB84C07A}"/>
            </c:ext>
          </c:extLst>
        </c:ser>
        <c:ser>
          <c:idx val="11"/>
          <c:order val="4"/>
          <c:tx>
            <c:strRef>
              <c:f>'10.1 Yrkesverksamma 2017–2021'!$A$27</c:f>
              <c:strCache>
                <c:ptCount val="1"/>
                <c:pt idx="0">
                  <c:v>Psykolog</c:v>
                </c:pt>
              </c:strCache>
            </c:strRef>
          </c:tx>
          <c:spPr>
            <a:ln w="25400">
              <a:solidFill>
                <a:srgbClr val="003366"/>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2017–2021'!$B$27:$F$27</c:f>
              <c:numCache>
                <c:formatCode>#,##0</c:formatCode>
                <c:ptCount val="5"/>
                <c:pt idx="0">
                  <c:v>8533</c:v>
                </c:pt>
                <c:pt idx="1">
                  <c:v>8778</c:v>
                </c:pt>
                <c:pt idx="2">
                  <c:v>8921</c:v>
                </c:pt>
                <c:pt idx="3">
                  <c:v>9162</c:v>
                </c:pt>
                <c:pt idx="4">
                  <c:v>9479</c:v>
                </c:pt>
              </c:numCache>
            </c:numRef>
          </c:val>
          <c:smooth val="0"/>
          <c:extLst>
            <c:ext xmlns:c16="http://schemas.microsoft.com/office/drawing/2014/chart" uri="{C3380CC4-5D6E-409C-BE32-E72D297353CC}">
              <c16:uniqueId val="{00000004-85B1-4A79-870B-3F18FB84C07A}"/>
            </c:ext>
          </c:extLst>
        </c:ser>
        <c:ser>
          <c:idx val="1"/>
          <c:order val="5"/>
          <c:tx>
            <c:strRef>
              <c:f>'10.1 Yrkesverksamma 2017–2021'!$A$23</c:f>
              <c:strCache>
                <c:ptCount val="1"/>
                <c:pt idx="0">
                  <c:v>Logoped</c:v>
                </c:pt>
              </c:strCache>
            </c:strRef>
          </c:tx>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2017–2021'!$B$23:$F$23</c:f>
              <c:numCache>
                <c:formatCode>#,##0</c:formatCode>
                <c:ptCount val="5"/>
                <c:pt idx="0">
                  <c:v>1828</c:v>
                </c:pt>
                <c:pt idx="1">
                  <c:v>1866</c:v>
                </c:pt>
                <c:pt idx="2">
                  <c:v>1910</c:v>
                </c:pt>
                <c:pt idx="3">
                  <c:v>1965</c:v>
                </c:pt>
                <c:pt idx="4">
                  <c:v>2023</c:v>
                </c:pt>
              </c:numCache>
            </c:numRef>
          </c:val>
          <c:smooth val="0"/>
          <c:extLst>
            <c:ext xmlns:c16="http://schemas.microsoft.com/office/drawing/2014/chart" uri="{C3380CC4-5D6E-409C-BE32-E72D297353CC}">
              <c16:uniqueId val="{00000005-85B1-4A79-870B-3F18FB84C07A}"/>
            </c:ext>
          </c:extLst>
        </c:ser>
        <c:ser>
          <c:idx val="4"/>
          <c:order val="6"/>
          <c:tx>
            <c:strRef>
              <c:f>'10.1 Yrkesverksamma 2017–2021'!$A$28</c:f>
              <c:strCache>
                <c:ptCount val="1"/>
                <c:pt idx="0">
                  <c:v>Röntgensjuksköterska**</c:v>
                </c:pt>
              </c:strCache>
            </c:strRef>
          </c:tx>
          <c:marker>
            <c:symbol val="none"/>
          </c:marker>
          <c:val>
            <c:numRef>
              <c:f>'10.1 Yrkesverksamma 2017–2021'!$B$28:$F$28</c:f>
              <c:numCache>
                <c:formatCode>#,##0</c:formatCode>
                <c:ptCount val="5"/>
                <c:pt idx="0">
                  <c:v>2097</c:v>
                </c:pt>
                <c:pt idx="1">
                  <c:v>2259</c:v>
                </c:pt>
                <c:pt idx="2">
                  <c:v>2412</c:v>
                </c:pt>
                <c:pt idx="3">
                  <c:v>2549</c:v>
                </c:pt>
                <c:pt idx="4">
                  <c:v>2668</c:v>
                </c:pt>
              </c:numCache>
            </c:numRef>
          </c:val>
          <c:smooth val="0"/>
          <c:extLst>
            <c:ext xmlns:c16="http://schemas.microsoft.com/office/drawing/2014/chart" uri="{C3380CC4-5D6E-409C-BE32-E72D297353CC}">
              <c16:uniqueId val="{00000006-85B1-4A79-870B-3F18FB84C07A}"/>
            </c:ext>
          </c:extLst>
        </c:ser>
        <c:dLbls>
          <c:showLegendKey val="0"/>
          <c:showVal val="0"/>
          <c:showCatName val="0"/>
          <c:showSerName val="0"/>
          <c:showPercent val="0"/>
          <c:showBubbleSize val="0"/>
        </c:dLbls>
        <c:smooth val="0"/>
        <c:axId val="629789848"/>
        <c:axId val="1"/>
      </c:lineChart>
      <c:catAx>
        <c:axId val="629789848"/>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3156948518690065"/>
              <c:y val="0.9059325193046521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000"/>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29789848"/>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13616694971952037"/>
          <c:y val="0.49194973816678716"/>
          <c:w val="0.81154855643044621"/>
          <c:h val="0.21578150557267289"/>
        </c:manualLayout>
      </c:layout>
      <c:overlay val="0"/>
      <c:txPr>
        <a:bodyPr anchor="ctr" anchorCtr="1"/>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Farmaceuter sysselsatta inom farmaci och optiker sysselsatta inom optiken, 2017–2021</a:t>
            </a:r>
          </a:p>
        </c:rich>
      </c:tx>
      <c:overlay val="0"/>
    </c:title>
    <c:autoTitleDeleted val="0"/>
    <c:plotArea>
      <c:layout>
        <c:manualLayout>
          <c:layoutTarget val="inner"/>
          <c:xMode val="edge"/>
          <c:yMode val="edge"/>
          <c:x val="0.13253426655001457"/>
          <c:y val="0.16889451937319716"/>
          <c:w val="0.83823718113667167"/>
          <c:h val="0.67763047956413758"/>
        </c:manualLayout>
      </c:layout>
      <c:lineChart>
        <c:grouping val="standard"/>
        <c:varyColors val="0"/>
        <c:ser>
          <c:idx val="0"/>
          <c:order val="0"/>
          <c:tx>
            <c:strRef>
              <c:f>'10.1 Yrkesverksamma 2017–2021'!$A$11</c:f>
              <c:strCache>
                <c:ptCount val="1"/>
                <c:pt idx="0">
                  <c:v>Apotekare</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2017–2021'!$B$11:$F$11</c:f>
              <c:numCache>
                <c:formatCode>#,##0</c:formatCode>
                <c:ptCount val="5"/>
                <c:pt idx="0">
                  <c:v>3034</c:v>
                </c:pt>
                <c:pt idx="1">
                  <c:v>3247</c:v>
                </c:pt>
                <c:pt idx="2">
                  <c:v>3366</c:v>
                </c:pt>
                <c:pt idx="3">
                  <c:v>3430</c:v>
                </c:pt>
                <c:pt idx="4">
                  <c:v>3548</c:v>
                </c:pt>
              </c:numCache>
            </c:numRef>
          </c:val>
          <c:smooth val="0"/>
          <c:extLst>
            <c:ext xmlns:c16="http://schemas.microsoft.com/office/drawing/2014/chart" uri="{C3380CC4-5D6E-409C-BE32-E72D297353CC}">
              <c16:uniqueId val="{00000000-64ED-4218-ADC1-BB47A36FCABE}"/>
            </c:ext>
          </c:extLst>
        </c:ser>
        <c:ser>
          <c:idx val="1"/>
          <c:order val="1"/>
          <c:tx>
            <c:strRef>
              <c:f>'10.1 Yrkesverksamma 2017–2021'!$A$12</c:f>
              <c:strCache>
                <c:ptCount val="1"/>
                <c:pt idx="0">
                  <c:v>Receptarie</c:v>
                </c:pt>
              </c:strCache>
            </c:strRef>
          </c:tx>
          <c:spPr>
            <a:ln>
              <a:solidFill>
                <a:srgbClr val="7D9AAA"/>
              </a:solidFill>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2017–2021'!$B$12:$F$12</c:f>
              <c:numCache>
                <c:formatCode>#,##0</c:formatCode>
                <c:ptCount val="5"/>
                <c:pt idx="0">
                  <c:v>4720</c:v>
                </c:pt>
                <c:pt idx="1">
                  <c:v>4801</c:v>
                </c:pt>
                <c:pt idx="2">
                  <c:v>4818</c:v>
                </c:pt>
                <c:pt idx="3">
                  <c:v>4534</c:v>
                </c:pt>
                <c:pt idx="4">
                  <c:v>4598</c:v>
                </c:pt>
              </c:numCache>
            </c:numRef>
          </c:val>
          <c:smooth val="0"/>
          <c:extLst>
            <c:ext xmlns:c16="http://schemas.microsoft.com/office/drawing/2014/chart" uri="{C3380CC4-5D6E-409C-BE32-E72D297353CC}">
              <c16:uniqueId val="{00000001-64ED-4218-ADC1-BB47A36FCABE}"/>
            </c:ext>
          </c:extLst>
        </c:ser>
        <c:ser>
          <c:idx val="2"/>
          <c:order val="2"/>
          <c:tx>
            <c:strRef>
              <c:f>'10.1 Yrkesverksamma 2017–2021'!$A$33</c:f>
              <c:strCache>
                <c:ptCount val="1"/>
                <c:pt idx="0">
                  <c:v>Optiker</c:v>
                </c:pt>
              </c:strCache>
            </c:strRef>
          </c:tx>
          <c:spPr>
            <a:ln w="25400">
              <a:solidFill>
                <a:srgbClr val="FFCC99"/>
              </a:solidFill>
              <a:prstDash val="sysDash"/>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2017–2021'!$B$33:$F$33</c:f>
              <c:numCache>
                <c:formatCode>#,##0</c:formatCode>
                <c:ptCount val="5"/>
                <c:pt idx="0">
                  <c:v>2366</c:v>
                </c:pt>
                <c:pt idx="1">
                  <c:v>2408</c:v>
                </c:pt>
                <c:pt idx="2">
                  <c:v>2416</c:v>
                </c:pt>
                <c:pt idx="3">
                  <c:v>2398</c:v>
                </c:pt>
                <c:pt idx="4">
                  <c:v>2429</c:v>
                </c:pt>
              </c:numCache>
            </c:numRef>
          </c:val>
          <c:smooth val="0"/>
          <c:extLst>
            <c:ext xmlns:c16="http://schemas.microsoft.com/office/drawing/2014/chart" uri="{C3380CC4-5D6E-409C-BE32-E72D297353CC}">
              <c16:uniqueId val="{00000002-64ED-4218-ADC1-BB47A36FCABE}"/>
            </c:ext>
          </c:extLst>
        </c:ser>
        <c:dLbls>
          <c:showLegendKey val="0"/>
          <c:showVal val="0"/>
          <c:showCatName val="0"/>
          <c:showSerName val="0"/>
          <c:showPercent val="0"/>
          <c:showBubbleSize val="0"/>
        </c:dLbls>
        <c:smooth val="0"/>
        <c:axId val="630864760"/>
        <c:axId val="1"/>
      </c:lineChart>
      <c:catAx>
        <c:axId val="63086476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156542344432649"/>
              <c:y val="0.9031615424600042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4760"/>
        <c:crosses val="autoZero"/>
        <c:crossBetween val="between"/>
      </c:valAx>
      <c:spPr>
        <a:solidFill>
          <a:srgbClr val="FFFFFF"/>
        </a:solidFill>
        <a:ln w="3175">
          <a:solidFill>
            <a:sysClr val="windowText" lastClr="000000"/>
          </a:solidFill>
        </a:ln>
      </c:spPr>
    </c:plotArea>
    <c:legend>
      <c:legendPos val="r"/>
      <c:layout>
        <c:manualLayout>
          <c:xMode val="edge"/>
          <c:yMode val="edge"/>
          <c:x val="0.62745291634783895"/>
          <c:y val="0.65036751824114891"/>
          <c:w val="0.31372645817391953"/>
          <c:h val="0.19804426647158102"/>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Tandvårdspersonal sysselsatta inom tandvården 2017–2021</a:t>
            </a:r>
          </a:p>
        </c:rich>
      </c:tx>
      <c:layout>
        <c:manualLayout>
          <c:xMode val="edge"/>
          <c:yMode val="edge"/>
          <c:x val="0.10645325072070909"/>
          <c:y val="4.9900314184864819E-2"/>
        </c:manualLayout>
      </c:layout>
      <c:overlay val="0"/>
    </c:title>
    <c:autoTitleDeleted val="0"/>
    <c:plotArea>
      <c:layout>
        <c:manualLayout>
          <c:layoutTarget val="inner"/>
          <c:xMode val="edge"/>
          <c:yMode val="edge"/>
          <c:x val="0.11676604217576252"/>
          <c:y val="0.17364648384469183"/>
          <c:w val="0.8365175336689471"/>
          <c:h val="0.67489236259260699"/>
        </c:manualLayout>
      </c:layout>
      <c:lineChart>
        <c:grouping val="standard"/>
        <c:varyColors val="0"/>
        <c:ser>
          <c:idx val="0"/>
          <c:order val="0"/>
          <c:tx>
            <c:strRef>
              <c:f>'10.1 Yrkesverksamma 2017–2021'!$A$36</c:f>
              <c:strCache>
                <c:ptCount val="1"/>
                <c:pt idx="0">
                  <c:v>Tandhygienist</c:v>
                </c:pt>
              </c:strCache>
            </c:strRef>
          </c:tx>
          <c:spPr>
            <a:ln w="25400">
              <a:solidFill>
                <a:srgbClr val="99CCFF"/>
              </a:solidFill>
              <a:prstDash val="solid"/>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2017–2021'!$B$36:$F$36</c:f>
              <c:numCache>
                <c:formatCode>#,##0</c:formatCode>
                <c:ptCount val="5"/>
                <c:pt idx="0">
                  <c:v>4345</c:v>
                </c:pt>
                <c:pt idx="1">
                  <c:v>4415</c:v>
                </c:pt>
                <c:pt idx="2">
                  <c:v>4408</c:v>
                </c:pt>
                <c:pt idx="3">
                  <c:v>4312</c:v>
                </c:pt>
                <c:pt idx="4">
                  <c:v>4301</c:v>
                </c:pt>
              </c:numCache>
            </c:numRef>
          </c:val>
          <c:smooth val="0"/>
          <c:extLst>
            <c:ext xmlns:c16="http://schemas.microsoft.com/office/drawing/2014/chart" uri="{C3380CC4-5D6E-409C-BE32-E72D297353CC}">
              <c16:uniqueId val="{00000000-4D14-4DB5-A6EA-89C675984656}"/>
            </c:ext>
          </c:extLst>
        </c:ser>
        <c:ser>
          <c:idx val="1"/>
          <c:order val="1"/>
          <c:tx>
            <c:strRef>
              <c:f>'10.1 Yrkesverksamma 2017–2021'!$A$37</c:f>
              <c:strCache>
                <c:ptCount val="1"/>
                <c:pt idx="0">
                  <c:v>Tandläkare</c:v>
                </c:pt>
              </c:strCache>
            </c:strRef>
          </c:tx>
          <c:spPr>
            <a:ln>
              <a:solidFill>
                <a:srgbClr val="7D9AAA"/>
              </a:solidFill>
            </a:ln>
          </c:spPr>
          <c:marker>
            <c:symbol val="none"/>
          </c:marker>
          <c:cat>
            <c:numRef>
              <c:f>'10.1 Yrkesverksamma 2017–2021'!$B$8:$F$8</c:f>
              <c:numCache>
                <c:formatCode>General</c:formatCode>
                <c:ptCount val="5"/>
                <c:pt idx="0">
                  <c:v>2017</c:v>
                </c:pt>
                <c:pt idx="1">
                  <c:v>2018</c:v>
                </c:pt>
                <c:pt idx="2">
                  <c:v>2019</c:v>
                </c:pt>
                <c:pt idx="3">
                  <c:v>2020</c:v>
                </c:pt>
                <c:pt idx="4">
                  <c:v>2021</c:v>
                </c:pt>
              </c:numCache>
            </c:numRef>
          </c:cat>
          <c:val>
            <c:numRef>
              <c:f>'10.1 Yrkesverksamma 2017–2021'!$B$37:$F$37</c:f>
              <c:numCache>
                <c:formatCode>#,##0</c:formatCode>
                <c:ptCount val="5"/>
                <c:pt idx="0">
                  <c:v>8177</c:v>
                </c:pt>
                <c:pt idx="1">
                  <c:v>8213</c:v>
                </c:pt>
                <c:pt idx="2">
                  <c:v>8001</c:v>
                </c:pt>
                <c:pt idx="3">
                  <c:v>7981</c:v>
                </c:pt>
                <c:pt idx="4">
                  <c:v>8066</c:v>
                </c:pt>
              </c:numCache>
            </c:numRef>
          </c:val>
          <c:smooth val="0"/>
          <c:extLst>
            <c:ext xmlns:c16="http://schemas.microsoft.com/office/drawing/2014/chart" uri="{C3380CC4-5D6E-409C-BE32-E72D297353CC}">
              <c16:uniqueId val="{00000001-4D14-4DB5-A6EA-89C675984656}"/>
            </c:ext>
          </c:extLst>
        </c:ser>
        <c:dLbls>
          <c:showLegendKey val="0"/>
          <c:showVal val="0"/>
          <c:showCatName val="0"/>
          <c:showSerName val="0"/>
          <c:showPercent val="0"/>
          <c:showBubbleSize val="0"/>
        </c:dLbls>
        <c:smooth val="0"/>
        <c:axId val="630863120"/>
        <c:axId val="1"/>
      </c:lineChart>
      <c:catAx>
        <c:axId val="63086312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801428509960843"/>
              <c:y val="0.9023099698744553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3120"/>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58032786885245902"/>
          <c:y val="0.63546875606066477"/>
          <c:w val="0.36393442622950822"/>
          <c:h val="0.1330051846967405"/>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Inneh&#229;llsf&#246;rteckning!A1"/><Relationship Id="rId4"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24624182" name="Bildobjekt 1" descr="Socialstyrelsens logotype">
          <a:extLst>
            <a:ext uri="{FF2B5EF4-FFF2-40B4-BE49-F238E27FC236}">
              <a16:creationId xmlns:a16="http://schemas.microsoft.com/office/drawing/2014/main" id="{00000000-0008-0000-0000-000036BC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657225</xdr:colOff>
      <xdr:row>2</xdr:row>
      <xdr:rowOff>76247</xdr:rowOff>
    </xdr:from>
    <xdr:to>
      <xdr:col>8</xdr:col>
      <xdr:colOff>646850</xdr:colOff>
      <xdr:row>6</xdr:row>
      <xdr:rowOff>172</xdr:rowOff>
    </xdr:to>
    <xdr:pic>
      <xdr:nvPicPr>
        <xdr:cNvPr id="7" name="Bildobjekt 6" descr="Sveriges officiella statistik">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0009" b="42523"/>
        <a:stretch/>
      </xdr:blipFill>
      <xdr:spPr>
        <a:xfrm>
          <a:off x="2924175" y="361997"/>
          <a:ext cx="2732825" cy="495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723900</xdr:colOff>
      <xdr:row>4</xdr:row>
      <xdr:rowOff>154305</xdr:rowOff>
    </xdr:from>
    <xdr:to>
      <xdr:col>18</xdr:col>
      <xdr:colOff>250190</xdr:colOff>
      <xdr:row>30</xdr:row>
      <xdr:rowOff>41910</xdr:rowOff>
    </xdr:to>
    <xdr:graphicFrame macro="">
      <xdr:nvGraphicFramePr>
        <xdr:cNvPr id="24633416" name="Diagram 5" descr="Andel utfärdade legitimationer år 2021 vars utbildningsland var Sverige, kvinnor och män&#10;">
          <a:extLst>
            <a:ext uri="{FF2B5EF4-FFF2-40B4-BE49-F238E27FC236}">
              <a16:creationId xmlns:a16="http://schemas.microsoft.com/office/drawing/2014/main" id="{00000000-0008-0000-0600-000048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720725</xdr:colOff>
      <xdr:row>30</xdr:row>
      <xdr:rowOff>47625</xdr:rowOff>
    </xdr:from>
    <xdr:to>
      <xdr:col>18</xdr:col>
      <xdr:colOff>253365</xdr:colOff>
      <xdr:row>55</xdr:row>
      <xdr:rowOff>47625</xdr:rowOff>
    </xdr:to>
    <xdr:graphicFrame macro="">
      <xdr:nvGraphicFramePr>
        <xdr:cNvPr id="24633417" name="Diagram 7" descr="Andel utfärdade legitimationer år 2021 vars utbildningsland var Sverige, kvinnor&#10;">
          <a:extLst>
            <a:ext uri="{FF2B5EF4-FFF2-40B4-BE49-F238E27FC236}">
              <a16:creationId xmlns:a16="http://schemas.microsoft.com/office/drawing/2014/main" id="{00000000-0008-0000-0600-000049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722630</xdr:colOff>
      <xdr:row>55</xdr:row>
      <xdr:rowOff>46355</xdr:rowOff>
    </xdr:from>
    <xdr:to>
      <xdr:col>18</xdr:col>
      <xdr:colOff>245745</xdr:colOff>
      <xdr:row>79</xdr:row>
      <xdr:rowOff>71120</xdr:rowOff>
    </xdr:to>
    <xdr:graphicFrame macro="">
      <xdr:nvGraphicFramePr>
        <xdr:cNvPr id="24633418" name="Diagram 8" descr="Andel utfärdade legitimationer år 2021 vars utbildningsland var Sverige, män&#10;">
          <a:extLst>
            <a:ext uri="{FF2B5EF4-FFF2-40B4-BE49-F238E27FC236}">
              <a16:creationId xmlns:a16="http://schemas.microsoft.com/office/drawing/2014/main" id="{00000000-0008-0000-0600-00004A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276224</xdr:colOff>
      <xdr:row>0</xdr:row>
      <xdr:rowOff>76200</xdr:rowOff>
    </xdr:from>
    <xdr:to>
      <xdr:col>12</xdr:col>
      <xdr:colOff>201729</xdr:colOff>
      <xdr:row>3</xdr:row>
      <xdr:rowOff>44700</xdr:rowOff>
    </xdr:to>
    <xdr:sp macro="" textlink="">
      <xdr:nvSpPr>
        <xdr:cNvPr id="10" name="Rektangel med rundade hörn 9">
          <a:hlinkClick xmlns:r="http://schemas.openxmlformats.org/officeDocument/2006/relationships" r:id="rId4"/>
          <a:extLst>
            <a:ext uri="{FF2B5EF4-FFF2-40B4-BE49-F238E27FC236}">
              <a16:creationId xmlns:a16="http://schemas.microsoft.com/office/drawing/2014/main" id="{00000000-0008-0000-0600-00000A000000}"/>
            </a:ext>
          </a:extLst>
        </xdr:cNvPr>
        <xdr:cNvSpPr/>
      </xdr:nvSpPr>
      <xdr:spPr>
        <a:xfrm>
          <a:off x="6486524" y="762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0.95375</cdr:y>
    </cdr:from>
    <cdr:to>
      <cdr:x>0</cdr:x>
      <cdr:y>0.95643</cdr:y>
    </cdr:to>
    <cdr:sp macro="" textlink="">
      <cdr:nvSpPr>
        <cdr:cNvPr id="2" name="textruta 1"/>
        <cdr:cNvSpPr txBox="1"/>
      </cdr:nvSpPr>
      <cdr:spPr>
        <a:xfrm xmlns:a="http://schemas.openxmlformats.org/drawingml/2006/main">
          <a:off x="0" y="3771900"/>
          <a:ext cx="4564380" cy="22098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cdr:x>
      <cdr:y>0.00122</cdr:y>
    </cdr:from>
    <cdr:to>
      <cdr:x>0</cdr:x>
      <cdr:y>0.00122</cdr:y>
    </cdr:to>
    <cdr:sp macro="" textlink="">
      <cdr:nvSpPr>
        <cdr:cNvPr id="4" name="textruta 3"/>
        <cdr:cNvSpPr txBox="1"/>
      </cdr:nvSpPr>
      <cdr:spPr>
        <a:xfrm xmlns:a="http://schemas.openxmlformats.org/drawingml/2006/main">
          <a:off x="0" y="0"/>
          <a:ext cx="4995845" cy="276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a:t>
          </a:r>
          <a:endParaRPr lang="sv-SE" sz="1000">
            <a:effectLst/>
          </a:endParaRPr>
        </a:p>
        <a:p xmlns:a="http://schemas.openxmlformats.org/drawingml/2006/main">
          <a:endParaRPr lang="sv-SE" sz="1100"/>
        </a:p>
      </cdr:txBody>
    </cdr:sp>
  </cdr:relSizeAnchor>
</c:userShapes>
</file>

<file path=xl/drawings/drawing12.xml><?xml version="1.0" encoding="utf-8"?>
<c:userShapes xmlns:c="http://schemas.openxmlformats.org/drawingml/2006/chart">
  <cdr:relSizeAnchor xmlns:cdr="http://schemas.openxmlformats.org/drawingml/2006/chartDrawing">
    <cdr:from>
      <cdr:x>0.00024</cdr:x>
      <cdr:y>0.92495</cdr:y>
    </cdr:from>
    <cdr:to>
      <cdr:x>0.93785</cdr:x>
      <cdr:y>0.99097</cdr:y>
    </cdr:to>
    <cdr:sp macro="" textlink="">
      <cdr:nvSpPr>
        <cdr:cNvPr id="2" name="textruta 1"/>
        <cdr:cNvSpPr txBox="1"/>
      </cdr:nvSpPr>
      <cdr:spPr>
        <a:xfrm xmlns:a="http://schemas.openxmlformats.org/drawingml/2006/main">
          <a:off x="0" y="3749040"/>
          <a:ext cx="4640580" cy="21336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0.11163</cdr:x>
      <cdr:y>0.00978</cdr:y>
    </cdr:from>
    <cdr:to>
      <cdr:x>0.98866</cdr:x>
      <cdr:y>0.1219</cdr:y>
    </cdr:to>
    <cdr:sp macro="" textlink="">
      <cdr:nvSpPr>
        <cdr:cNvPr id="4" name="textruta 3"/>
        <cdr:cNvSpPr txBox="1"/>
      </cdr:nvSpPr>
      <cdr:spPr>
        <a:xfrm xmlns:a="http://schemas.openxmlformats.org/drawingml/2006/main">
          <a:off x="552449" y="39591"/>
          <a:ext cx="4438553" cy="420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2022 vars utbildningsland var Sverige, kvinnor</a:t>
          </a:r>
          <a:endParaRPr lang="sv-SE" sz="1000">
            <a:effectLst/>
          </a:endParaRPr>
        </a:p>
        <a:p xmlns:a="http://schemas.openxmlformats.org/drawingml/2006/main">
          <a:endParaRPr lang="sv-SE"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0.94496</cdr:y>
    </cdr:from>
    <cdr:to>
      <cdr:x>0.71817</cdr:x>
      <cdr:y>0.99756</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registret över Hälso- och sjukvårdspersonal (HOSP), Socialstyrelsen</a:t>
          </a:r>
          <a:endParaRPr lang="sv-SE" sz="300">
            <a:effectLst/>
          </a:endParaRPr>
        </a:p>
      </cdr:txBody>
    </cdr:sp>
  </cdr:relSizeAnchor>
  <cdr:relSizeAnchor xmlns:cdr="http://schemas.openxmlformats.org/drawingml/2006/chartDrawing">
    <cdr:from>
      <cdr:x>0</cdr:x>
      <cdr:y>0.00195</cdr:y>
    </cdr:from>
    <cdr:to>
      <cdr:x>0</cdr:x>
      <cdr:y>0.00195</cdr:y>
    </cdr:to>
    <cdr:sp macro="" textlink="">
      <cdr:nvSpPr>
        <cdr:cNvPr id="4" name="textruta 3"/>
        <cdr:cNvSpPr txBox="1"/>
      </cdr:nvSpPr>
      <cdr:spPr>
        <a:xfrm xmlns:a="http://schemas.openxmlformats.org/drawingml/2006/main">
          <a:off x="42880" y="38007"/>
          <a:ext cx="4995845" cy="285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 män</a:t>
          </a:r>
          <a:endParaRPr lang="sv-SE" sz="1000">
            <a:effectLst/>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13</xdr:col>
      <xdr:colOff>85724</xdr:colOff>
      <xdr:row>1</xdr:row>
      <xdr:rowOff>38099</xdr:rowOff>
    </xdr:from>
    <xdr:to>
      <xdr:col>15</xdr:col>
      <xdr:colOff>304574</xdr:colOff>
      <xdr:row>4</xdr:row>
      <xdr:rowOff>35174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9258299" y="2381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47625</xdr:colOff>
      <xdr:row>1</xdr:row>
      <xdr:rowOff>0</xdr:rowOff>
    </xdr:from>
    <xdr:to>
      <xdr:col>15</xdr:col>
      <xdr:colOff>470349</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7057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420786</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1</xdr:row>
      <xdr:rowOff>1904</xdr:rowOff>
    </xdr:from>
    <xdr:to>
      <xdr:col>14</xdr:col>
      <xdr:colOff>437925</xdr:colOff>
      <xdr:row>3</xdr:row>
      <xdr:rowOff>151379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8008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1</xdr:row>
      <xdr:rowOff>1904</xdr:rowOff>
    </xdr:from>
    <xdr:to>
      <xdr:col>8</xdr:col>
      <xdr:colOff>430307</xdr:colOff>
      <xdr:row>3</xdr:row>
      <xdr:rowOff>149474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96075"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104774</xdr:colOff>
      <xdr:row>1</xdr:row>
      <xdr:rowOff>47625</xdr:rowOff>
    </xdr:from>
    <xdr:to>
      <xdr:col>21</xdr:col>
      <xdr:colOff>190274</xdr:colOff>
      <xdr:row>4</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039349" y="2476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167640</xdr:colOff>
      <xdr:row>5</xdr:row>
      <xdr:rowOff>53340</xdr:rowOff>
    </xdr:to>
    <xdr:pic>
      <xdr:nvPicPr>
        <xdr:cNvPr id="24625188" name="Bildobjekt 1" descr="Socialstyrelsens logotype">
          <a:extLst>
            <a:ext uri="{FF2B5EF4-FFF2-40B4-BE49-F238E27FC236}">
              <a16:creationId xmlns:a16="http://schemas.microsoft.com/office/drawing/2014/main" id="{00000000-0008-0000-0100-000024C0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xdr:row>
      <xdr:rowOff>76200</xdr:rowOff>
    </xdr:from>
    <xdr:to>
      <xdr:col>2</xdr:col>
      <xdr:colOff>3524670</xdr:colOff>
      <xdr:row>5</xdr:row>
      <xdr:rowOff>132205</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009" b="42523"/>
        <a:stretch/>
      </xdr:blipFill>
      <xdr:spPr>
        <a:xfrm>
          <a:off x="3114675" y="361950"/>
          <a:ext cx="2736000" cy="492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28574</xdr:colOff>
      <xdr:row>1</xdr:row>
      <xdr:rowOff>95250</xdr:rowOff>
    </xdr:from>
    <xdr:to>
      <xdr:col>21</xdr:col>
      <xdr:colOff>161699</xdr:colOff>
      <xdr:row>4</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734424" y="2762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49529</xdr:colOff>
      <xdr:row>1</xdr:row>
      <xdr:rowOff>11430</xdr:rowOff>
    </xdr:from>
    <xdr:to>
      <xdr:col>17</xdr:col>
      <xdr:colOff>335053</xdr:colOff>
      <xdr:row>4</xdr:row>
      <xdr:rowOff>44740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9172574" y="2190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238126</xdr:colOff>
      <xdr:row>1</xdr:row>
      <xdr:rowOff>40005</xdr:rowOff>
    </xdr:from>
    <xdr:to>
      <xdr:col>17</xdr:col>
      <xdr:colOff>314101</xdr:colOff>
      <xdr:row>4</xdr:row>
      <xdr:rowOff>73315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724901"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314326</xdr:colOff>
      <xdr:row>1</xdr:row>
      <xdr:rowOff>28573</xdr:rowOff>
    </xdr:from>
    <xdr:to>
      <xdr:col>18</xdr:col>
      <xdr:colOff>333151</xdr:colOff>
      <xdr:row>4</xdr:row>
      <xdr:rowOff>73273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963026" y="228598"/>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381000</xdr:colOff>
      <xdr:row>1</xdr:row>
      <xdr:rowOff>9524</xdr:rowOff>
    </xdr:from>
    <xdr:to>
      <xdr:col>19</xdr:col>
      <xdr:colOff>276000</xdr:colOff>
      <xdr:row>4</xdr:row>
      <xdr:rowOff>54224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95821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495296</xdr:colOff>
      <xdr:row>1</xdr:row>
      <xdr:rowOff>110490</xdr:rowOff>
    </xdr:from>
    <xdr:to>
      <xdr:col>7</xdr:col>
      <xdr:colOff>752246</xdr:colOff>
      <xdr:row>4</xdr:row>
      <xdr:rowOff>157041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667621" y="314325"/>
          <a:ext cx="1800000" cy="5495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504824</xdr:colOff>
      <xdr:row>1</xdr:row>
      <xdr:rowOff>152400</xdr:rowOff>
    </xdr:from>
    <xdr:to>
      <xdr:col>6</xdr:col>
      <xdr:colOff>761774</xdr:colOff>
      <xdr:row>5</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258174" y="3524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238125</xdr:colOff>
      <xdr:row>2</xdr:row>
      <xdr:rowOff>9525</xdr:rowOff>
    </xdr:from>
    <xdr:to>
      <xdr:col>6</xdr:col>
      <xdr:colOff>495075</xdr:colOff>
      <xdr:row>5</xdr:row>
      <xdr:rowOff>63750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791450" y="4000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9524</xdr:colOff>
      <xdr:row>1</xdr:row>
      <xdr:rowOff>38100</xdr:rowOff>
    </xdr:from>
    <xdr:to>
      <xdr:col>20</xdr:col>
      <xdr:colOff>49329</xdr:colOff>
      <xdr:row>4</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553199"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238125</xdr:colOff>
      <xdr:row>1</xdr:row>
      <xdr:rowOff>80010</xdr:rowOff>
    </xdr:from>
    <xdr:to>
      <xdr:col>6</xdr:col>
      <xdr:colOff>647475</xdr:colOff>
      <xdr:row>4</xdr:row>
      <xdr:rowOff>98123</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4591050" y="2286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78105</xdr:rowOff>
    </xdr:from>
    <xdr:to>
      <xdr:col>5</xdr:col>
      <xdr:colOff>637950</xdr:colOff>
      <xdr:row>3</xdr:row>
      <xdr:rowOff>84705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9132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28575</xdr:colOff>
      <xdr:row>10</xdr:row>
      <xdr:rowOff>0</xdr:rowOff>
    </xdr:from>
    <xdr:to>
      <xdr:col>11</xdr:col>
      <xdr:colOff>714375</xdr:colOff>
      <xdr:row>35</xdr:row>
      <xdr:rowOff>133350</xdr:rowOff>
    </xdr:to>
    <xdr:graphicFrame macro="">
      <xdr:nvGraphicFramePr>
        <xdr:cNvPr id="24652908" name="Diagram 6" descr="Hälso- och sjukvårdspersonal sysselsatta inom hälso- och sjukvården, 2016–2020&#10;">
          <a:extLst>
            <a:ext uri="{FF2B5EF4-FFF2-40B4-BE49-F238E27FC236}">
              <a16:creationId xmlns:a16="http://schemas.microsoft.com/office/drawing/2014/main" id="{00000000-0008-0000-1700-00006C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44</xdr:row>
      <xdr:rowOff>0</xdr:rowOff>
    </xdr:from>
    <xdr:to>
      <xdr:col>3</xdr:col>
      <xdr:colOff>400050</xdr:colOff>
      <xdr:row>68</xdr:row>
      <xdr:rowOff>9525</xdr:rowOff>
    </xdr:to>
    <xdr:graphicFrame macro="">
      <xdr:nvGraphicFramePr>
        <xdr:cNvPr id="24652909" name="Diagram 3" descr="Farmaceuter sysselsatta inom farmaci och optiker sysselsatta inom optiken, 2016–2020&#10;">
          <a:extLst>
            <a:ext uri="{FF2B5EF4-FFF2-40B4-BE49-F238E27FC236}">
              <a16:creationId xmlns:a16="http://schemas.microsoft.com/office/drawing/2014/main" id="{00000000-0008-0000-1700-00006D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26670</xdr:colOff>
      <xdr:row>43</xdr:row>
      <xdr:rowOff>154304</xdr:rowOff>
    </xdr:from>
    <xdr:to>
      <xdr:col>12</xdr:col>
      <xdr:colOff>1905</xdr:colOff>
      <xdr:row>67</xdr:row>
      <xdr:rowOff>146684</xdr:rowOff>
    </xdr:to>
    <xdr:graphicFrame macro="">
      <xdr:nvGraphicFramePr>
        <xdr:cNvPr id="24652910" name="Diagram 5" descr="Tandvårdspersonal sysselsatta inom tandvården 2016–2020&#10;">
          <a:extLst>
            <a:ext uri="{FF2B5EF4-FFF2-40B4-BE49-F238E27FC236}">
              <a16:creationId xmlns:a16="http://schemas.microsoft.com/office/drawing/2014/main" id="{00000000-0008-0000-1700-00006E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704849</xdr:colOff>
      <xdr:row>10</xdr:row>
      <xdr:rowOff>9525</xdr:rowOff>
    </xdr:from>
    <xdr:to>
      <xdr:col>16</xdr:col>
      <xdr:colOff>0</xdr:colOff>
      <xdr:row>35</xdr:row>
      <xdr:rowOff>133350</xdr:rowOff>
    </xdr:to>
    <xdr:graphicFrame macro="">
      <xdr:nvGraphicFramePr>
        <xdr:cNvPr id="24652911" name="Diagram 1" descr="Hälso- och sjukvårdspersonal sysselsatta inom hälso- och sjukvården, 2016–2020&#10;">
          <a:extLst>
            <a:ext uri="{FF2B5EF4-FFF2-40B4-BE49-F238E27FC236}">
              <a16:creationId xmlns:a16="http://schemas.microsoft.com/office/drawing/2014/main" id="{00000000-0008-0000-1700-00006F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1</xdr:row>
      <xdr:rowOff>219074</xdr:rowOff>
    </xdr:from>
    <xdr:to>
      <xdr:col>6</xdr:col>
      <xdr:colOff>1420914</xdr:colOff>
      <xdr:row>4</xdr:row>
      <xdr:rowOff>101849</xdr:rowOff>
    </xdr:to>
    <xdr:sp macro="" textlink="">
      <xdr:nvSpPr>
        <xdr:cNvPr id="6" name="Rektangel med rundade hörn 5">
          <a:hlinkClick xmlns:r="http://schemas.openxmlformats.org/officeDocument/2006/relationships" r:id="rId5"/>
          <a:extLst>
            <a:ext uri="{FF2B5EF4-FFF2-40B4-BE49-F238E27FC236}">
              <a16:creationId xmlns:a16="http://schemas.microsoft.com/office/drawing/2014/main" id="{00000000-0008-0000-1700-000006000000}"/>
            </a:ext>
          </a:extLst>
        </xdr:cNvPr>
        <xdr:cNvSpPr/>
      </xdr:nvSpPr>
      <xdr:spPr>
        <a:xfrm>
          <a:off x="3952875"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xdr:col>
      <xdr:colOff>400049</xdr:colOff>
      <xdr:row>44</xdr:row>
      <xdr:rowOff>9525</xdr:rowOff>
    </xdr:from>
    <xdr:to>
      <xdr:col>8</xdr:col>
      <xdr:colOff>38100</xdr:colOff>
      <xdr:row>68</xdr:row>
      <xdr:rowOff>0</xdr:rowOff>
    </xdr:to>
    <xdr:graphicFrame macro="">
      <xdr:nvGraphicFramePr>
        <xdr:cNvPr id="24652913" name="Diagram 2" descr="Läkare och sjuksköterskor sysselsatta inom hälso- och sjukvården, 2016–2020&#10;">
          <a:extLst>
            <a:ext uri="{FF2B5EF4-FFF2-40B4-BE49-F238E27FC236}">
              <a16:creationId xmlns:a16="http://schemas.microsoft.com/office/drawing/2014/main" id="{00000000-0008-0000-1700-000071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0.00265</cdr:x>
      <cdr:y>0.90146</cdr:y>
    </cdr:from>
    <cdr:to>
      <cdr:x>0.00265</cdr:x>
      <cdr:y>0.90342</cdr:y>
    </cdr:to>
    <cdr:sp macro="" textlink="">
      <cdr:nvSpPr>
        <cdr:cNvPr id="9" name="textruta 1"/>
        <cdr:cNvSpPr txBox="1"/>
      </cdr:nvSpPr>
      <cdr:spPr>
        <a:xfrm xmlns:a="http://schemas.openxmlformats.org/drawingml/2006/main">
          <a:off x="0" y="3190874"/>
          <a:ext cx="2914650" cy="4095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0.00265</cdr:x>
      <cdr:y>0.88495</cdr:y>
    </cdr:from>
    <cdr:to>
      <cdr:x>0.00265</cdr:x>
      <cdr:y>0.87812</cdr:y>
    </cdr:to>
    <cdr:sp macro="" textlink="">
      <cdr:nvSpPr>
        <cdr:cNvPr id="10" name="textruta 2"/>
        <cdr:cNvSpPr txBox="1"/>
      </cdr:nvSpPr>
      <cdr:spPr>
        <a:xfrm xmlns:a="http://schemas.openxmlformats.org/drawingml/2006/main">
          <a:off x="0" y="3406226"/>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0.06583</cdr:y>
    </cdr:from>
    <cdr:to>
      <cdr:x>0.97997</cdr:x>
      <cdr:y>0.12268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0.00265</cdr:x>
      <cdr:y>0.00195</cdr:y>
    </cdr:from>
    <cdr:to>
      <cdr:x>0.00265</cdr:x>
      <cdr:y>0.00195</cdr:y>
    </cdr:to>
    <cdr:sp macro="" textlink="">
      <cdr:nvSpPr>
        <cdr:cNvPr id="6" name="textruta 1"/>
        <cdr:cNvSpPr txBox="1"/>
      </cdr:nvSpPr>
      <cdr:spPr>
        <a:xfrm xmlns:a="http://schemas.openxmlformats.org/drawingml/2006/main">
          <a:off x="28666" y="0"/>
          <a:ext cx="4543334"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Hä</a:t>
          </a:r>
          <a:r>
            <a:rPr lang="sv-SE" sz="1000" b="1" baseline="0">
              <a:effectLst/>
              <a:latin typeface="+mn-lt"/>
              <a:ea typeface="+mn-ea"/>
              <a:cs typeface="+mn-cs"/>
            </a:rPr>
            <a:t>lso- och sjukvårdspersonal sysselsatta inom hälso- och sjukvården, 2014-2018</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0.00145</cdr:x>
      <cdr:y>0.92793</cdr:y>
    </cdr:from>
    <cdr:to>
      <cdr:x>0.00145</cdr:x>
      <cdr:y>0.92939</cdr:y>
    </cdr:to>
    <cdr:sp macro="" textlink="">
      <cdr:nvSpPr>
        <cdr:cNvPr id="9" name="textruta 1"/>
        <cdr:cNvSpPr txBox="1"/>
      </cdr:nvSpPr>
      <cdr:spPr>
        <a:xfrm xmlns:a="http://schemas.openxmlformats.org/drawingml/2006/main">
          <a:off x="0" y="3543300"/>
          <a:ext cx="2914650" cy="3619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0.00145</cdr:x>
      <cdr:y>0.89127</cdr:y>
    </cdr:from>
    <cdr:to>
      <cdr:x>0.00145</cdr:x>
      <cdr:y>0.88445</cdr:y>
    </cdr:to>
    <cdr:sp macro="" textlink="">
      <cdr:nvSpPr>
        <cdr:cNvPr id="10" name="textruta 2"/>
        <cdr:cNvSpPr txBox="1"/>
      </cdr:nvSpPr>
      <cdr:spPr>
        <a:xfrm xmlns:a="http://schemas.openxmlformats.org/drawingml/2006/main">
          <a:off x="0" y="3323950"/>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0.06343</cdr:y>
    </cdr:from>
    <cdr:to>
      <cdr:x>0.97877</cdr:x>
      <cdr:y>0.11685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0.00145</cdr:x>
      <cdr:y>0.00219</cdr:y>
    </cdr:from>
    <cdr:to>
      <cdr:x>0.00145</cdr:x>
      <cdr:y>0.00219</cdr:y>
    </cdr:to>
    <cdr:sp macro="" textlink="">
      <cdr:nvSpPr>
        <cdr:cNvPr id="6" name="textruta 1"/>
        <cdr:cNvSpPr txBox="1"/>
      </cdr:nvSpPr>
      <cdr:spPr>
        <a:xfrm xmlns:a="http://schemas.openxmlformats.org/drawingml/2006/main">
          <a:off x="18275" y="0"/>
          <a:ext cx="28963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Farmaceuter sysselsatta inom farmaci</a:t>
          </a:r>
          <a:r>
            <a:rPr lang="sv-SE" sz="1000" b="1" baseline="0">
              <a:effectLst/>
              <a:latin typeface="+mn-lt"/>
              <a:ea typeface="+mn-ea"/>
              <a:cs typeface="+mn-cs"/>
            </a:rPr>
            <a:t> och optiker sysselsatta inom optiken, 2014-2018</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0.0029</cdr:x>
      <cdr:y>0.92337</cdr:y>
    </cdr:from>
    <cdr:to>
      <cdr:x>0.0029</cdr:x>
      <cdr:y>0.92507</cdr:y>
    </cdr:to>
    <cdr:sp macro="" textlink="">
      <cdr:nvSpPr>
        <cdr:cNvPr id="9" name="textruta 1"/>
        <cdr:cNvSpPr txBox="1"/>
      </cdr:nvSpPr>
      <cdr:spPr>
        <a:xfrm xmlns:a="http://schemas.openxmlformats.org/drawingml/2006/main">
          <a:off x="0" y="3476625"/>
          <a:ext cx="2905125" cy="3905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0.0029</cdr:x>
      <cdr:y>0.89525</cdr:y>
    </cdr:from>
    <cdr:to>
      <cdr:x>0.0029</cdr:x>
      <cdr:y>0.88918</cdr:y>
    </cdr:to>
    <cdr:sp macro="" textlink="">
      <cdr:nvSpPr>
        <cdr:cNvPr id="10" name="textruta 2"/>
        <cdr:cNvSpPr txBox="1"/>
      </cdr:nvSpPr>
      <cdr:spPr>
        <a:xfrm xmlns:a="http://schemas.openxmlformats.org/drawingml/2006/main">
          <a:off x="0" y="3365088"/>
          <a:ext cx="142929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0.06731</cdr:y>
    </cdr:from>
    <cdr:to>
      <cdr:x>0.97901</cdr:x>
      <cdr:y>0.12295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0.0029</cdr:x>
      <cdr:y>0.0017</cdr:y>
    </cdr:from>
    <cdr:to>
      <cdr:x>0.0029</cdr:x>
      <cdr:y>0.0017</cdr:y>
    </cdr:to>
    <cdr:sp macro="" textlink="">
      <cdr:nvSpPr>
        <cdr:cNvPr id="6" name="textruta 1"/>
        <cdr:cNvSpPr txBox="1"/>
      </cdr:nvSpPr>
      <cdr:spPr>
        <a:xfrm xmlns:a="http://schemas.openxmlformats.org/drawingml/2006/main">
          <a:off x="18215" y="1"/>
          <a:ext cx="2886910" cy="466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Tandvårdspersonal sysselsatta inom tandvården, 2014-2018</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0.00193</cdr:x>
      <cdr:y>0.91095</cdr:y>
    </cdr:from>
    <cdr:to>
      <cdr:x>0.00193</cdr:x>
      <cdr:y>0.91216</cdr:y>
    </cdr:to>
    <cdr:sp macro="" textlink="">
      <cdr:nvSpPr>
        <cdr:cNvPr id="9" name="textruta 1"/>
        <cdr:cNvSpPr txBox="1"/>
      </cdr:nvSpPr>
      <cdr:spPr>
        <a:xfrm xmlns:a="http://schemas.openxmlformats.org/drawingml/2006/main">
          <a:off x="0" y="3457575"/>
          <a:ext cx="2971800" cy="3810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0.00193</cdr:x>
      <cdr:y>0.88478</cdr:y>
    </cdr:from>
    <cdr:to>
      <cdr:x>0.00193</cdr:x>
      <cdr:y>0.87892</cdr:y>
    </cdr:to>
    <cdr:sp macro="" textlink="">
      <cdr:nvSpPr>
        <cdr:cNvPr id="10" name="textruta 2"/>
        <cdr:cNvSpPr txBox="1"/>
      </cdr:nvSpPr>
      <cdr:spPr>
        <a:xfrm xmlns:a="http://schemas.openxmlformats.org/drawingml/2006/main">
          <a:off x="0" y="3406226"/>
          <a:ext cx="146209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0.06656</cdr:y>
    </cdr:from>
    <cdr:to>
      <cdr:x>0.97997</cdr:x>
      <cdr:y>0.12416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0.00193</cdr:x>
      <cdr:y>0.00195</cdr:y>
    </cdr:from>
    <cdr:to>
      <cdr:x>0.00193</cdr:x>
      <cdr:y>0.00195</cdr:y>
    </cdr:to>
    <cdr:sp macro="" textlink="">
      <cdr:nvSpPr>
        <cdr:cNvPr id="6" name="textruta 1"/>
        <cdr:cNvSpPr txBox="1"/>
      </cdr:nvSpPr>
      <cdr:spPr>
        <a:xfrm xmlns:a="http://schemas.openxmlformats.org/drawingml/2006/main">
          <a:off x="18633" y="0"/>
          <a:ext cx="29531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Hälso- och sjukvårdspersonal sysselsatta inom hälso- och sjukvården, 2014-2018</a:t>
          </a:r>
          <a:endParaRPr lang="sv-SE" sz="10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0.00289</cdr:x>
      <cdr:y>0.9152</cdr:y>
    </cdr:from>
    <cdr:to>
      <cdr:x>0.00289</cdr:x>
      <cdr:y>0.9152</cdr:y>
    </cdr:to>
    <cdr:sp macro="" textlink="">
      <cdr:nvSpPr>
        <cdr:cNvPr id="9" name="textruta 1"/>
        <cdr:cNvSpPr txBox="1"/>
      </cdr:nvSpPr>
      <cdr:spPr>
        <a:xfrm xmlns:a="http://schemas.openxmlformats.org/drawingml/2006/main">
          <a:off x="0" y="3600451"/>
          <a:ext cx="2828925" cy="3588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sv-SE" sz="700">
              <a:effectLst/>
              <a:latin typeface="Century Gothic (Brödtext)"/>
              <a:ea typeface="+mn-ea"/>
              <a:cs typeface="+mn-cs"/>
            </a:rPr>
            <a:t>Källa: förteckningen över Legitimerade Omsorgs- och Vårdyrkesgruppers Arbetsmarknadsstatus (LOVA), Socialstyrelsen. </a:t>
          </a:r>
          <a:endParaRPr lang="sv-SE" sz="700">
            <a:effectLst/>
            <a:latin typeface="Century Gothic (Brödtext)"/>
          </a:endParaRPr>
        </a:p>
        <a:p xmlns:a="http://schemas.openxmlformats.org/drawingml/2006/main">
          <a:pPr algn="l"/>
          <a:r>
            <a:rPr lang="sv-SE" sz="700"/>
            <a:t> </a:t>
          </a:r>
        </a:p>
      </cdr:txBody>
    </cdr:sp>
  </cdr:relSizeAnchor>
  <cdr:relSizeAnchor xmlns:cdr="http://schemas.openxmlformats.org/drawingml/2006/chartDrawing">
    <cdr:from>
      <cdr:x>0.00289</cdr:x>
      <cdr:y>0.88784</cdr:y>
    </cdr:from>
    <cdr:to>
      <cdr:x>0.00289</cdr:x>
      <cdr:y>0.88129</cdr:y>
    </cdr:to>
    <cdr:sp macro="" textlink="">
      <cdr:nvSpPr>
        <cdr:cNvPr id="10" name="textruta 2"/>
        <cdr:cNvSpPr txBox="1"/>
      </cdr:nvSpPr>
      <cdr:spPr>
        <a:xfrm xmlns:a="http://schemas.openxmlformats.org/drawingml/2006/main">
          <a:off x="0" y="3340405"/>
          <a:ext cx="139180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0.06488</cdr:y>
    </cdr:from>
    <cdr:to>
      <cdr:x>0.97973</cdr:x>
      <cdr:y>0.11857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0.00289</cdr:x>
      <cdr:y>0.00195</cdr:y>
    </cdr:from>
    <cdr:to>
      <cdr:x>0.00289</cdr:x>
      <cdr:y>0.00195</cdr:y>
    </cdr:to>
    <cdr:sp macro="" textlink="">
      <cdr:nvSpPr>
        <cdr:cNvPr id="6" name="textruta 1"/>
        <cdr:cNvSpPr txBox="1"/>
      </cdr:nvSpPr>
      <cdr:spPr>
        <a:xfrm xmlns:a="http://schemas.openxmlformats.org/drawingml/2006/main">
          <a:off x="28666" y="0"/>
          <a:ext cx="4543334" cy="423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Sjuksköterskor och läkare sysselsatta inom hälso- och sjukvården, 2014-2018</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xdr:colOff>
      <xdr:row>1</xdr:row>
      <xdr:rowOff>219074</xdr:rowOff>
    </xdr:from>
    <xdr:to>
      <xdr:col>6</xdr:col>
      <xdr:colOff>1306622</xdr:colOff>
      <xdr:row>4</xdr:row>
      <xdr:rowOff>101849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676650"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514350</xdr:colOff>
      <xdr:row>1</xdr:row>
      <xdr:rowOff>190500</xdr:rowOff>
    </xdr:from>
    <xdr:to>
      <xdr:col>6</xdr:col>
      <xdr:colOff>1264729</xdr:colOff>
      <xdr:row>4</xdr:row>
      <xdr:rowOff>73275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3457575" y="5619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148590</xdr:rowOff>
    </xdr:from>
    <xdr:to>
      <xdr:col>2</xdr:col>
      <xdr:colOff>1152300</xdr:colOff>
      <xdr:row>2</xdr:row>
      <xdr:rowOff>86595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10275"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77</xdr:row>
          <xdr:rowOff>28575</xdr:rowOff>
        </xdr:from>
        <xdr:to>
          <xdr:col>0</xdr:col>
          <xdr:colOff>5753100</xdr:colOff>
          <xdr:row>100</xdr:row>
          <xdr:rowOff>161925</xdr:rowOff>
        </xdr:to>
        <xdr:sp macro="" textlink="">
          <xdr:nvSpPr>
            <xdr:cNvPr id="12059" name="Object 795" descr="Bild A. Schematisk bild över sambearbetningen av förteckningen för statistiken." hidden="1">
              <a:extLst>
                <a:ext uri="{63B3BB69-23CF-44E3-9099-C40C66FF867C}">
                  <a14:compatExt spid="_x0000_s12059"/>
                </a:ext>
                <a:ext uri="{FF2B5EF4-FFF2-40B4-BE49-F238E27FC236}">
                  <a16:creationId xmlns:a16="http://schemas.microsoft.com/office/drawing/2014/main" id="{00000000-0008-0000-0300-00001B2F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28574</xdr:colOff>
      <xdr:row>3</xdr:row>
      <xdr:rowOff>142874</xdr:rowOff>
    </xdr:from>
    <xdr:to>
      <xdr:col>2</xdr:col>
      <xdr:colOff>1819050</xdr:colOff>
      <xdr:row>7</xdr:row>
      <xdr:rowOff>35174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182474" y="647699"/>
          <a:ext cx="1790476"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1592580</xdr:colOff>
      <xdr:row>0</xdr:row>
      <xdr:rowOff>49530</xdr:rowOff>
    </xdr:from>
    <xdr:to>
      <xdr:col>2</xdr:col>
      <xdr:colOff>3392580</xdr:colOff>
      <xdr:row>3</xdr:row>
      <xdr:rowOff>82840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81475" y="571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197906</xdr:colOff>
      <xdr:row>1</xdr:row>
      <xdr:rowOff>1904</xdr:rowOff>
    </xdr:from>
    <xdr:to>
      <xdr:col>13</xdr:col>
      <xdr:colOff>626306</xdr:colOff>
      <xdr:row>4</xdr:row>
      <xdr:rowOff>8639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332006"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7620</xdr:colOff>
      <xdr:row>30</xdr:row>
      <xdr:rowOff>43815</xdr:rowOff>
    </xdr:from>
    <xdr:to>
      <xdr:col>19</xdr:col>
      <xdr:colOff>426045</xdr:colOff>
      <xdr:row>55</xdr:row>
      <xdr:rowOff>43815</xdr:rowOff>
    </xdr:to>
    <xdr:graphicFrame macro="">
      <xdr:nvGraphicFramePr>
        <xdr:cNvPr id="24629321" name="Diagram 5" descr="Andel kvinnor under 65 bland samtliga utfärdade legitimationer, 31 december 2021&#10;">
          <a:extLst>
            <a:ext uri="{FF2B5EF4-FFF2-40B4-BE49-F238E27FC236}">
              <a16:creationId xmlns:a16="http://schemas.microsoft.com/office/drawing/2014/main" id="{00000000-0008-0000-0500-000049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17780</xdr:colOff>
      <xdr:row>4</xdr:row>
      <xdr:rowOff>137160</xdr:rowOff>
    </xdr:from>
    <xdr:to>
      <xdr:col>19</xdr:col>
      <xdr:colOff>436880</xdr:colOff>
      <xdr:row>30</xdr:row>
      <xdr:rowOff>42545</xdr:rowOff>
    </xdr:to>
    <xdr:graphicFrame macro="">
      <xdr:nvGraphicFramePr>
        <xdr:cNvPr id="24629322" name="Diagram 5" descr="Andel kvinnor och män under 65 bland samtliga utfärdade legitimationer, 31 december 2021&#10;">
          <a:extLst>
            <a:ext uri="{FF2B5EF4-FFF2-40B4-BE49-F238E27FC236}">
              <a16:creationId xmlns:a16="http://schemas.microsoft.com/office/drawing/2014/main" id="{00000000-0008-0000-0500-00004A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xdr:colOff>
      <xdr:row>55</xdr:row>
      <xdr:rowOff>53340</xdr:rowOff>
    </xdr:from>
    <xdr:to>
      <xdr:col>19</xdr:col>
      <xdr:colOff>441960</xdr:colOff>
      <xdr:row>81</xdr:row>
      <xdr:rowOff>76200</xdr:rowOff>
    </xdr:to>
    <xdr:graphicFrame macro="">
      <xdr:nvGraphicFramePr>
        <xdr:cNvPr id="24629323" name="Diagram 5" descr="Andel män under 65 bland samtliga utfärdade legitimationer, 31 december 2021&#10;">
          <a:extLst>
            <a:ext uri="{FF2B5EF4-FFF2-40B4-BE49-F238E27FC236}">
              <a16:creationId xmlns:a16="http://schemas.microsoft.com/office/drawing/2014/main" id="{00000000-0008-0000-0500-00004B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0.95727</cdr:y>
    </cdr:from>
    <cdr:to>
      <cdr:x>0</cdr:x>
      <cdr:y>0.95898</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8.xml><?xml version="1.0" encoding="utf-8"?>
<c:userShapes xmlns:c="http://schemas.openxmlformats.org/drawingml/2006/chart">
  <cdr:relSizeAnchor xmlns:cdr="http://schemas.openxmlformats.org/drawingml/2006/chartDrawing">
    <cdr:from>
      <cdr:x>0</cdr:x>
      <cdr:y>0.95181</cdr:y>
    </cdr:from>
    <cdr:to>
      <cdr:x>0</cdr:x>
      <cdr:y>0.95474</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Källa:</a:t>
          </a:r>
          <a:r>
            <a:rPr lang="sv-SE" sz="700" baseline="0"/>
            <a:t> registret </a:t>
          </a:r>
          <a:r>
            <a:rPr lang="sv-SE" sz="700"/>
            <a:t>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under 65 år bland samtliga utfärdade legitimationer</a:t>
          </a:r>
          <a:r>
            <a:rPr lang="sv-SE" sz="1000" b="1" i="0" baseline="0">
              <a:effectLst/>
              <a:latin typeface="+mn-lt"/>
              <a:ea typeface="+mn-ea"/>
              <a:cs typeface="+mn-cs"/>
            </a:rPr>
            <a:t>, 31 december 2019</a:t>
          </a:r>
          <a:endParaRPr lang="sv-SE" sz="1000">
            <a:effectLst/>
          </a:endParaRPr>
        </a:p>
        <a:p xmlns:a="http://schemas.openxmlformats.org/drawingml/2006/main">
          <a:endParaRPr lang="sv-SE" sz="1100"/>
        </a:p>
      </cdr:txBody>
    </cdr:sp>
  </cdr:relSizeAnchor>
</c:userShapes>
</file>

<file path=xl/drawings/drawing9.xml><?xml version="1.0" encoding="utf-8"?>
<c:userShapes xmlns:c="http://schemas.openxmlformats.org/drawingml/2006/chart">
  <cdr:relSizeAnchor xmlns:cdr="http://schemas.openxmlformats.org/drawingml/2006/chartDrawing">
    <cdr:from>
      <cdr:x>0.0205</cdr:x>
      <cdr:y>0.96</cdr:y>
    </cdr:from>
    <cdr:to>
      <cdr:x>0.0205</cdr:x>
      <cdr:y>0.96024</cdr:y>
    </cdr:to>
    <cdr:sp macro="" textlink="">
      <cdr:nvSpPr>
        <cdr:cNvPr id="2" name="textruta 1"/>
        <cdr:cNvSpPr txBox="1"/>
      </cdr:nvSpPr>
      <cdr:spPr>
        <a:xfrm xmlns:a="http://schemas.openxmlformats.org/drawingml/2006/main">
          <a:off x="161925" y="3642266"/>
          <a:ext cx="3924976" cy="19630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män under 65 bland samtliga utfärdade legitimationer</a:t>
          </a:r>
          <a:r>
            <a:rPr lang="sv-SE" sz="1000" b="1" i="0" baseline="0">
              <a:effectLst/>
              <a:latin typeface="+mn-lt"/>
              <a:ea typeface="+mn-ea"/>
              <a:cs typeface="+mn-cs"/>
            </a:rPr>
            <a:t>, 31 december 2019</a:t>
          </a:r>
          <a:endParaRPr lang="sv-SE" sz="1000">
            <a:effectLst/>
          </a:endParaRPr>
        </a:p>
      </cdr:txBody>
    </cdr:sp>
  </cdr:relSizeAnchor>
  <cdr:relSizeAnchor xmlns:cdr="http://schemas.openxmlformats.org/drawingml/2006/chartDrawing">
    <cdr:from>
      <cdr:x>0.03321</cdr:x>
      <cdr:y>0.9505</cdr:y>
    </cdr:from>
    <cdr:to>
      <cdr:x>0.6188</cdr:x>
      <cdr:y>1</cdr:y>
    </cdr:to>
    <cdr:pic>
      <cdr:nvPicPr>
        <cdr:cNvPr id="9" name="chart">
          <a:extLst xmlns:a="http://schemas.openxmlformats.org/drawingml/2006/main">
            <a:ext uri="{FF2B5EF4-FFF2-40B4-BE49-F238E27FC236}">
              <a16:creationId xmlns:a16="http://schemas.microsoft.com/office/drawing/2014/main" id="{786FF51C-5977-480C-A250-6C537D99A8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82880" y="3979908"/>
          <a:ext cx="3225064" cy="207282"/>
        </a:xfrm>
        <a:prstGeom xmlns:a="http://schemas.openxmlformats.org/drawingml/2006/main" prst="rect">
          <a:avLst/>
        </a:prstGeom>
      </cdr:spPr>
    </cdr:pic>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5"/>
          </a:solidFill>
        </a:ln>
      </a:spPr>
      <a:bodyPr vertOverflow="clip" horzOverflow="clip" rtlCol="0" anchor="ctr"/>
      <a:lstStyle>
        <a:defPPr marL="0" indent="0" algn="ctr">
          <a:defRPr sz="1000" b="1">
            <a:solidFill>
              <a:schemeClr val="tx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2" Type="http://schemas.openxmlformats.org/officeDocument/2006/relationships/hyperlink" Target="mailto:mikael.ohlin@socialstyrelsen.se" TargetMode="External"/><Relationship Id="rId1" Type="http://schemas.openxmlformats.org/officeDocument/2006/relationships/hyperlink" Target="https://www.socialstyrelsen.se/statistik-och-data/statistik/alla-statistikamnen/halso-och-sjukvardsperson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alla-statistikamnen/halso-och-sjukvardspersona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2"/>
    </row>
    <row r="9" spans="1:10" ht="12.75">
      <c r="B9" s="13" t="s">
        <v>955</v>
      </c>
    </row>
    <row r="10" spans="1:10" ht="12.75">
      <c r="B10" s="13"/>
    </row>
    <row r="11" spans="1:10" ht="12.75">
      <c r="B11" s="13" t="s">
        <v>809</v>
      </c>
    </row>
    <row r="12" spans="1:10" ht="13.5">
      <c r="B12" s="40" t="s">
        <v>810</v>
      </c>
    </row>
    <row r="13" spans="1:10" ht="13.5">
      <c r="B13" s="20"/>
    </row>
    <row r="14" spans="1:10" ht="15" customHeight="1">
      <c r="A14" s="20"/>
      <c r="B14" s="14" t="s">
        <v>5</v>
      </c>
      <c r="C14" s="20"/>
      <c r="D14" s="417" t="s">
        <v>987</v>
      </c>
      <c r="E14" s="25"/>
      <c r="F14" s="20"/>
      <c r="G14" s="20"/>
      <c r="H14" s="20"/>
      <c r="I14" s="20"/>
      <c r="J14" s="20"/>
    </row>
    <row r="15" spans="1:10" ht="15" customHeight="1">
      <c r="A15" s="20"/>
      <c r="B15" s="14" t="s">
        <v>18</v>
      </c>
      <c r="C15" s="20"/>
      <c r="D15" s="417" t="s">
        <v>988</v>
      </c>
      <c r="E15" s="25"/>
      <c r="F15" s="20"/>
      <c r="G15" s="20"/>
      <c r="H15" s="20"/>
      <c r="I15" s="20"/>
      <c r="J15" s="20"/>
    </row>
    <row r="16" spans="1:10" ht="15" customHeight="1">
      <c r="A16" s="20"/>
      <c r="B16" s="14" t="s">
        <v>14</v>
      </c>
      <c r="C16" s="20"/>
      <c r="D16" s="414">
        <v>45184</v>
      </c>
      <c r="E16" s="53"/>
      <c r="F16" s="20"/>
      <c r="G16" s="20"/>
      <c r="H16" s="20"/>
      <c r="I16" s="20"/>
      <c r="J16" s="20"/>
    </row>
    <row r="17" spans="1:10" ht="15" customHeight="1">
      <c r="A17" s="20"/>
      <c r="B17" s="14" t="s">
        <v>6</v>
      </c>
      <c r="C17" s="20"/>
      <c r="D17" s="58" t="s">
        <v>17</v>
      </c>
      <c r="E17" s="25"/>
      <c r="F17" s="20"/>
      <c r="G17" s="20"/>
      <c r="H17" s="20"/>
      <c r="I17" s="20"/>
      <c r="J17" s="20"/>
    </row>
    <row r="18" spans="1:10" ht="15" customHeight="1">
      <c r="A18" s="20"/>
      <c r="B18" s="14"/>
      <c r="C18" s="20"/>
      <c r="E18" s="20"/>
      <c r="F18" s="20"/>
      <c r="G18" s="20"/>
      <c r="H18" s="20"/>
      <c r="I18" s="20"/>
      <c r="J18" s="20"/>
    </row>
    <row r="19" spans="1:10" ht="15" customHeight="1">
      <c r="A19" s="20"/>
      <c r="B19" s="14"/>
      <c r="C19" s="20"/>
      <c r="D19" s="20" t="s">
        <v>13</v>
      </c>
      <c r="E19" s="20"/>
      <c r="F19" s="20"/>
      <c r="G19" s="20"/>
      <c r="H19" s="20"/>
      <c r="I19" s="20"/>
      <c r="J19" s="20"/>
    </row>
    <row r="20" spans="1:10" ht="15" customHeight="1">
      <c r="A20" s="20"/>
      <c r="B20" s="14"/>
      <c r="C20" s="20"/>
      <c r="D20" s="20" t="s">
        <v>15</v>
      </c>
      <c r="E20" s="20"/>
      <c r="F20" s="20"/>
      <c r="G20" s="20"/>
      <c r="H20" s="20"/>
      <c r="I20" s="20"/>
      <c r="J20" s="20"/>
    </row>
    <row r="21" spans="1:10" ht="15" customHeight="1">
      <c r="A21" s="20"/>
      <c r="B21" s="14"/>
      <c r="C21" s="20"/>
      <c r="E21" s="20"/>
      <c r="F21" s="20"/>
      <c r="G21" s="20"/>
      <c r="H21" s="20"/>
      <c r="I21" s="20"/>
      <c r="J21" s="20"/>
    </row>
    <row r="22" spans="1:10" ht="15" customHeight="1">
      <c r="A22" s="20"/>
      <c r="B22" s="14"/>
      <c r="C22" s="20"/>
      <c r="D22" s="20"/>
      <c r="E22" s="20"/>
      <c r="F22" s="20"/>
      <c r="G22" s="20"/>
      <c r="H22" s="20"/>
      <c r="I22" s="20"/>
      <c r="J22" s="20"/>
    </row>
    <row r="23" spans="1:10" s="22" customFormat="1" ht="15" customHeight="1">
      <c r="A23" s="23"/>
      <c r="B23" s="24" t="s">
        <v>16</v>
      </c>
      <c r="C23" s="23"/>
      <c r="D23" s="418" t="s">
        <v>958</v>
      </c>
      <c r="E23" s="23"/>
      <c r="F23" s="23"/>
      <c r="G23" s="25"/>
      <c r="H23" s="23"/>
      <c r="I23" s="23"/>
      <c r="J23" s="23"/>
    </row>
    <row r="24" spans="1:10" s="22" customFormat="1" ht="15" customHeight="1">
      <c r="A24" s="23"/>
      <c r="B24" s="24"/>
      <c r="C24" s="23"/>
      <c r="D24" s="334" t="s">
        <v>640</v>
      </c>
      <c r="E24" s="23"/>
      <c r="F24" s="23"/>
      <c r="G24" s="25"/>
      <c r="H24" s="23"/>
      <c r="I24" s="23"/>
      <c r="J24" s="23"/>
    </row>
    <row r="25" spans="1:10" ht="15" customHeight="1">
      <c r="A25" s="20"/>
      <c r="B25" s="14"/>
      <c r="C25" s="20"/>
      <c r="D25" s="20"/>
      <c r="E25" s="20"/>
      <c r="F25" s="20"/>
      <c r="G25" s="20"/>
      <c r="H25" s="20"/>
      <c r="I25" s="20"/>
      <c r="J25" s="20"/>
    </row>
    <row r="26" spans="1:10" ht="15" customHeight="1">
      <c r="A26" s="20"/>
      <c r="B26" s="14" t="s">
        <v>8</v>
      </c>
      <c r="C26" s="20"/>
      <c r="D26" s="107" t="s">
        <v>9</v>
      </c>
      <c r="E26" s="53" t="s">
        <v>956</v>
      </c>
      <c r="G26" s="20"/>
      <c r="H26" s="20"/>
      <c r="I26" s="20"/>
      <c r="J26" s="20"/>
    </row>
    <row r="27" spans="1:10" ht="13.5" customHeight="1">
      <c r="A27" s="20"/>
      <c r="B27" s="20"/>
      <c r="C27" s="20"/>
      <c r="D27" s="107" t="s">
        <v>10</v>
      </c>
      <c r="E27" s="53" t="s">
        <v>787</v>
      </c>
      <c r="G27" s="20"/>
      <c r="H27" s="20"/>
      <c r="I27" s="20"/>
      <c r="J27" s="20"/>
    </row>
    <row r="28" spans="1:10" ht="13.5" customHeight="1">
      <c r="A28" s="20"/>
      <c r="B28" s="20"/>
      <c r="C28" s="20"/>
      <c r="D28" s="107" t="s">
        <v>11</v>
      </c>
      <c r="E28" s="418" t="s">
        <v>957</v>
      </c>
      <c r="G28" s="20"/>
      <c r="H28" s="20"/>
      <c r="I28" s="20"/>
      <c r="J28" s="20"/>
    </row>
    <row r="29" spans="1:10" ht="13.5" customHeight="1">
      <c r="A29" s="20"/>
      <c r="B29" s="20"/>
      <c r="C29" s="20"/>
      <c r="D29" s="20"/>
      <c r="E29" s="20"/>
      <c r="F29" s="20"/>
      <c r="G29" s="20"/>
      <c r="H29" s="20"/>
      <c r="I29" s="20"/>
      <c r="J29" s="20"/>
    </row>
    <row r="30" spans="1:10" ht="13.5" customHeight="1">
      <c r="A30" s="20"/>
      <c r="B30" s="20"/>
      <c r="C30" s="20"/>
      <c r="D30" s="20"/>
      <c r="E30" s="25"/>
      <c r="F30" s="25"/>
      <c r="G30" s="20"/>
      <c r="H30" s="20"/>
      <c r="I30" s="20"/>
      <c r="J30" s="20"/>
    </row>
    <row r="31" spans="1:10" ht="13.5" customHeight="1">
      <c r="A31" s="20"/>
      <c r="B31" s="20"/>
      <c r="C31" s="20"/>
      <c r="D31" s="20"/>
      <c r="E31" s="25"/>
      <c r="F31" s="20"/>
      <c r="G31" s="20"/>
      <c r="H31" s="20"/>
      <c r="I31" s="20"/>
      <c r="J31" s="20"/>
    </row>
    <row r="32" spans="1:10" ht="13.5">
      <c r="A32" s="20"/>
      <c r="B32" s="20"/>
      <c r="C32" s="20"/>
      <c r="D32" s="20"/>
      <c r="E32" s="25"/>
      <c r="F32" s="20"/>
      <c r="G32" s="20"/>
      <c r="H32" s="20"/>
      <c r="I32" s="20"/>
      <c r="J32" s="20"/>
    </row>
    <row r="33" spans="1:16" ht="13.5">
      <c r="A33" s="20"/>
      <c r="B33" s="21"/>
      <c r="C33" s="20"/>
      <c r="D33" s="20"/>
      <c r="E33" s="20"/>
      <c r="F33" s="20"/>
      <c r="G33" s="20"/>
      <c r="H33" s="20"/>
      <c r="I33" s="20"/>
      <c r="J33" s="20"/>
    </row>
    <row r="34" spans="1:16" ht="13.5">
      <c r="A34" s="20"/>
      <c r="B34" s="20"/>
      <c r="C34" s="20"/>
      <c r="D34" s="20"/>
      <c r="E34" s="20"/>
      <c r="F34" s="20"/>
      <c r="G34" s="20"/>
      <c r="H34" s="20"/>
      <c r="I34" s="20"/>
      <c r="J34" s="20"/>
    </row>
    <row r="35" spans="1:16" ht="13.5">
      <c r="A35" s="20"/>
      <c r="B35" s="20"/>
      <c r="C35" s="20"/>
      <c r="D35" s="20"/>
      <c r="E35" s="20"/>
      <c r="F35" s="20"/>
      <c r="H35" s="20"/>
      <c r="I35" s="20"/>
      <c r="J35" s="20"/>
      <c r="K35" s="20"/>
      <c r="L35" s="20"/>
      <c r="M35" s="20"/>
      <c r="N35" s="20"/>
      <c r="O35" s="20"/>
      <c r="P35" s="20"/>
    </row>
    <row r="36" spans="1:16" ht="13.5">
      <c r="A36" s="20"/>
      <c r="B36" s="20"/>
      <c r="C36" s="20"/>
      <c r="D36" s="20"/>
      <c r="E36" s="20"/>
      <c r="F36" s="20"/>
      <c r="H36" s="20"/>
      <c r="I36" s="20"/>
      <c r="J36" s="20"/>
      <c r="K36" s="20"/>
      <c r="L36" s="20"/>
      <c r="M36" s="20"/>
      <c r="N36" s="20"/>
      <c r="O36" s="20"/>
      <c r="P36" s="20"/>
    </row>
    <row r="37" spans="1:16" ht="13.5">
      <c r="A37" s="20"/>
      <c r="B37" s="20"/>
      <c r="C37" s="20"/>
      <c r="D37" s="20"/>
      <c r="E37" s="20"/>
      <c r="F37" s="20"/>
      <c r="G37" s="20"/>
      <c r="H37" s="20"/>
      <c r="I37" s="20"/>
      <c r="J37" s="20"/>
      <c r="K37" s="20"/>
      <c r="L37" s="20"/>
      <c r="M37" s="20"/>
      <c r="N37" s="20"/>
      <c r="O37" s="20"/>
      <c r="P37" s="20"/>
    </row>
    <row r="38" spans="1:16" ht="13.5">
      <c r="A38" s="20"/>
      <c r="B38" s="20"/>
      <c r="C38" s="20"/>
      <c r="D38" s="20"/>
      <c r="E38" s="20"/>
      <c r="F38" s="20"/>
      <c r="H38" s="20"/>
      <c r="I38" s="20"/>
      <c r="J38" s="20"/>
      <c r="K38" s="20"/>
      <c r="L38" s="20"/>
      <c r="M38" s="20"/>
      <c r="N38" s="20"/>
      <c r="O38" s="20"/>
      <c r="P38" s="20"/>
    </row>
    <row r="39" spans="1:16" ht="13.5">
      <c r="A39" s="20"/>
      <c r="B39" s="20"/>
      <c r="C39" s="20"/>
      <c r="D39" s="20"/>
      <c r="E39" s="20"/>
      <c r="F39" s="20"/>
      <c r="G39" s="20"/>
      <c r="H39" s="20"/>
      <c r="I39" s="20"/>
      <c r="J39" s="20"/>
    </row>
    <row r="40" spans="1:16" ht="13.5">
      <c r="A40" s="20"/>
      <c r="B40" s="20"/>
      <c r="C40" s="20"/>
      <c r="D40" s="20"/>
      <c r="E40" s="20"/>
      <c r="F40" s="20"/>
      <c r="G40" s="20"/>
      <c r="H40" s="20"/>
      <c r="I40" s="20"/>
      <c r="J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row r="52" spans="1:10" ht="13.5">
      <c r="A52" s="20"/>
      <c r="B52" s="20"/>
      <c r="C52" s="20"/>
      <c r="D52" s="20"/>
      <c r="E52" s="20"/>
      <c r="F52" s="20"/>
      <c r="G52" s="20"/>
      <c r="H52" s="20"/>
      <c r="I52" s="20"/>
      <c r="J52" s="20"/>
    </row>
  </sheetData>
  <hyperlinks>
    <hyperlink ref="D23" r:id="rId1" xr:uid="{00000000-0004-0000-0000-000001000000}"/>
    <hyperlink ref="E28" r:id="rId2" xr:uid="{71D60209-4AFB-4F45-AE4E-E0FCAE6014AA}"/>
    <hyperlink ref="D24" r:id="rId3" xr:uid="{00000000-0004-0000-0000-000000000000}"/>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tabColor rgb="FF92D050"/>
  </sheetPr>
  <dimension ref="A1:Q122"/>
  <sheetViews>
    <sheetView zoomScaleNormal="100" workbookViewId="0"/>
  </sheetViews>
  <sheetFormatPr defaultColWidth="9" defaultRowHeight="16.5"/>
  <cols>
    <col min="1" max="1" width="23.5" style="91" customWidth="1"/>
    <col min="2" max="11" width="6.125" style="91" customWidth="1"/>
    <col min="12" max="16384" width="9" style="91"/>
  </cols>
  <sheetData>
    <row r="1" spans="1:17" ht="15.75" customHeight="1">
      <c r="A1" s="12" t="s">
        <v>708</v>
      </c>
    </row>
    <row r="2" spans="1:17" s="117" customFormat="1" ht="15.75" customHeight="1">
      <c r="A2" s="119" t="s">
        <v>973</v>
      </c>
    </row>
    <row r="3" spans="1:17" ht="15" customHeight="1">
      <c r="A3" s="3" t="s">
        <v>974</v>
      </c>
    </row>
    <row r="4" spans="1:17" ht="12.95" customHeight="1" thickBot="1">
      <c r="A4" s="92"/>
      <c r="B4" s="93"/>
      <c r="C4" s="93"/>
      <c r="D4" s="93"/>
      <c r="E4" s="93"/>
      <c r="F4" s="93"/>
      <c r="G4" s="93"/>
      <c r="H4" s="93"/>
      <c r="I4" s="93"/>
      <c r="J4" s="93"/>
      <c r="K4" s="93"/>
      <c r="Q4" s="12"/>
    </row>
    <row r="5" spans="1:17" ht="12.95" customHeight="1">
      <c r="A5" s="361" t="s">
        <v>284</v>
      </c>
      <c r="B5" s="97">
        <v>2018</v>
      </c>
      <c r="C5" s="97" t="s">
        <v>61</v>
      </c>
      <c r="D5" s="97">
        <v>2019</v>
      </c>
      <c r="E5" s="97" t="s">
        <v>61</v>
      </c>
      <c r="F5" s="97">
        <v>2020</v>
      </c>
      <c r="G5" s="97" t="s">
        <v>61</v>
      </c>
      <c r="H5" s="97">
        <v>2021</v>
      </c>
      <c r="I5" s="97" t="s">
        <v>61</v>
      </c>
      <c r="J5" s="97">
        <v>2022</v>
      </c>
      <c r="K5" s="97" t="s">
        <v>61</v>
      </c>
      <c r="Q5" s="12"/>
    </row>
    <row r="6" spans="1:17" ht="12.95" customHeight="1">
      <c r="A6" s="71" t="s">
        <v>271</v>
      </c>
      <c r="B6" s="70"/>
      <c r="C6" s="70" t="s">
        <v>273</v>
      </c>
      <c r="D6" s="70"/>
      <c r="E6" s="70" t="s">
        <v>273</v>
      </c>
      <c r="F6" s="70"/>
      <c r="G6" s="70" t="s">
        <v>273</v>
      </c>
      <c r="H6" s="70"/>
      <c r="I6" s="70" t="s">
        <v>273</v>
      </c>
      <c r="J6" s="70"/>
      <c r="K6" s="70" t="s">
        <v>273</v>
      </c>
      <c r="Q6" s="3"/>
    </row>
    <row r="7" spans="1:17" ht="12.95" customHeight="1">
      <c r="A7" s="83" t="s">
        <v>185</v>
      </c>
      <c r="B7" s="135"/>
      <c r="C7" s="135"/>
      <c r="D7" s="135"/>
      <c r="E7" s="135"/>
      <c r="F7" s="135"/>
      <c r="G7" s="135"/>
      <c r="H7" s="135"/>
      <c r="I7" s="135"/>
      <c r="J7" s="135"/>
      <c r="K7" s="135"/>
    </row>
    <row r="8" spans="1:17" ht="12.95" customHeight="1">
      <c r="A8" s="368" t="s">
        <v>187</v>
      </c>
      <c r="B8" s="369">
        <v>1534</v>
      </c>
      <c r="C8" s="369">
        <v>1111</v>
      </c>
      <c r="D8" s="369">
        <v>1592</v>
      </c>
      <c r="E8" s="369">
        <v>1154</v>
      </c>
      <c r="F8" s="369">
        <v>1640</v>
      </c>
      <c r="G8" s="369">
        <v>1170</v>
      </c>
      <c r="H8" s="369">
        <v>1689</v>
      </c>
      <c r="I8" s="369">
        <v>1196</v>
      </c>
      <c r="J8" s="369">
        <v>1734</v>
      </c>
      <c r="K8" s="369">
        <v>1224</v>
      </c>
      <c r="M8" s="115"/>
    </row>
    <row r="9" spans="1:17" ht="12.95" customHeight="1">
      <c r="A9" s="368" t="s">
        <v>189</v>
      </c>
      <c r="B9" s="369">
        <v>97</v>
      </c>
      <c r="C9" s="369">
        <v>65</v>
      </c>
      <c r="D9" s="369">
        <v>102</v>
      </c>
      <c r="E9" s="369">
        <v>66</v>
      </c>
      <c r="F9" s="369">
        <v>106</v>
      </c>
      <c r="G9" s="369">
        <v>68</v>
      </c>
      <c r="H9" s="369">
        <v>111</v>
      </c>
      <c r="I9" s="369">
        <v>72</v>
      </c>
      <c r="J9" s="369">
        <v>126</v>
      </c>
      <c r="K9" s="369">
        <v>87</v>
      </c>
      <c r="M9" s="116"/>
    </row>
    <row r="10" spans="1:17" ht="25.5" customHeight="1">
      <c r="A10" s="370" t="s">
        <v>751</v>
      </c>
      <c r="B10" s="369">
        <v>75</v>
      </c>
      <c r="C10" s="369">
        <v>62</v>
      </c>
      <c r="D10" s="369">
        <v>77</v>
      </c>
      <c r="E10" s="369">
        <v>63</v>
      </c>
      <c r="F10" s="369">
        <v>79</v>
      </c>
      <c r="G10" s="369">
        <v>60</v>
      </c>
      <c r="H10" s="369">
        <v>83</v>
      </c>
      <c r="I10" s="369">
        <v>60</v>
      </c>
      <c r="J10" s="369">
        <v>91</v>
      </c>
      <c r="K10" s="369">
        <v>64</v>
      </c>
    </row>
    <row r="11" spans="1:17" ht="12.95" customHeight="1">
      <c r="A11" s="368" t="s">
        <v>193</v>
      </c>
      <c r="B11" s="369">
        <v>28</v>
      </c>
      <c r="C11" s="369">
        <v>23</v>
      </c>
      <c r="D11" s="369">
        <v>32</v>
      </c>
      <c r="E11" s="369">
        <v>27</v>
      </c>
      <c r="F11" s="369">
        <v>34</v>
      </c>
      <c r="G11" s="369">
        <v>27</v>
      </c>
      <c r="H11" s="369">
        <v>37</v>
      </c>
      <c r="I11" s="369">
        <v>29</v>
      </c>
      <c r="J11" s="369">
        <v>38</v>
      </c>
      <c r="K11" s="369">
        <v>30</v>
      </c>
    </row>
    <row r="12" spans="1:17" ht="25.5" customHeight="1">
      <c r="A12" s="370" t="s">
        <v>191</v>
      </c>
      <c r="B12" s="369">
        <v>128</v>
      </c>
      <c r="C12" s="369">
        <v>92</v>
      </c>
      <c r="D12" s="369">
        <v>133</v>
      </c>
      <c r="E12" s="369">
        <v>93</v>
      </c>
      <c r="F12" s="369">
        <v>135</v>
      </c>
      <c r="G12" s="369">
        <v>90</v>
      </c>
      <c r="H12" s="369">
        <v>142</v>
      </c>
      <c r="I12" s="369">
        <v>93</v>
      </c>
      <c r="J12" s="369">
        <v>151</v>
      </c>
      <c r="K12" s="369">
        <v>99</v>
      </c>
    </row>
    <row r="13" spans="1:17" ht="12.95" customHeight="1">
      <c r="A13" s="371" t="s">
        <v>195</v>
      </c>
      <c r="B13" s="135">
        <v>119</v>
      </c>
      <c r="C13" s="135">
        <v>101</v>
      </c>
      <c r="D13" s="135">
        <v>125</v>
      </c>
      <c r="E13" s="135">
        <v>106</v>
      </c>
      <c r="F13" s="135">
        <v>134</v>
      </c>
      <c r="G13" s="135">
        <v>113</v>
      </c>
      <c r="H13" s="135">
        <v>143</v>
      </c>
      <c r="I13" s="135">
        <v>120</v>
      </c>
      <c r="J13" s="135">
        <v>149</v>
      </c>
      <c r="K13" s="135">
        <v>125</v>
      </c>
    </row>
    <row r="14" spans="1:17" ht="12.95" customHeight="1">
      <c r="A14" s="372" t="s">
        <v>78</v>
      </c>
      <c r="B14" s="135">
        <v>1981</v>
      </c>
      <c r="C14" s="135">
        <v>1454</v>
      </c>
      <c r="D14" s="135">
        <v>2061</v>
      </c>
      <c r="E14" s="135">
        <v>1509</v>
      </c>
      <c r="F14" s="135">
        <v>2128</v>
      </c>
      <c r="G14" s="135">
        <v>1528</v>
      </c>
      <c r="H14" s="135">
        <v>2205</v>
      </c>
      <c r="I14" s="135">
        <v>1570</v>
      </c>
      <c r="J14" s="135">
        <v>2289</v>
      </c>
      <c r="K14" s="135">
        <v>1629</v>
      </c>
    </row>
    <row r="15" spans="1:17" ht="12.95" customHeight="1">
      <c r="A15" s="372"/>
      <c r="B15" s="135"/>
      <c r="C15" s="135"/>
      <c r="D15" s="135"/>
      <c r="E15" s="135"/>
      <c r="F15" s="135"/>
      <c r="G15" s="135"/>
      <c r="H15" s="135"/>
      <c r="I15" s="135"/>
      <c r="J15" s="135"/>
      <c r="K15" s="135"/>
    </row>
    <row r="16" spans="1:17" ht="12.95" customHeight="1">
      <c r="A16" s="83" t="s">
        <v>645</v>
      </c>
      <c r="B16" s="135"/>
      <c r="C16" s="135"/>
      <c r="D16" s="135"/>
      <c r="E16" s="135"/>
      <c r="F16" s="135"/>
      <c r="G16" s="135"/>
      <c r="H16" s="135"/>
      <c r="I16" s="135"/>
      <c r="J16" s="135"/>
      <c r="K16" s="135"/>
    </row>
    <row r="17" spans="1:11" ht="12.95" customHeight="1">
      <c r="A17" s="371" t="s">
        <v>213</v>
      </c>
      <c r="B17" s="135">
        <v>131</v>
      </c>
      <c r="C17" s="135">
        <v>107</v>
      </c>
      <c r="D17" s="135">
        <v>138</v>
      </c>
      <c r="E17" s="135">
        <v>112</v>
      </c>
      <c r="F17" s="135">
        <v>146</v>
      </c>
      <c r="G17" s="135">
        <v>116</v>
      </c>
      <c r="H17" s="135">
        <v>153</v>
      </c>
      <c r="I17" s="135">
        <v>117</v>
      </c>
      <c r="J17" s="135">
        <v>161</v>
      </c>
      <c r="K17" s="135">
        <v>121</v>
      </c>
    </row>
    <row r="18" spans="1:11" ht="12.95" customHeight="1">
      <c r="A18" s="371" t="s">
        <v>644</v>
      </c>
      <c r="B18" s="135">
        <v>934</v>
      </c>
      <c r="C18" s="135">
        <v>770</v>
      </c>
      <c r="D18" s="135">
        <v>975</v>
      </c>
      <c r="E18" s="135">
        <v>792</v>
      </c>
      <c r="F18" s="135">
        <v>1007</v>
      </c>
      <c r="G18" s="135">
        <v>801</v>
      </c>
      <c r="H18" s="135">
        <v>1049</v>
      </c>
      <c r="I18" s="135">
        <v>821</v>
      </c>
      <c r="J18" s="135">
        <v>1098</v>
      </c>
      <c r="K18" s="135">
        <v>847</v>
      </c>
    </row>
    <row r="19" spans="1:11" ht="12.95" customHeight="1">
      <c r="A19" s="371" t="s">
        <v>207</v>
      </c>
      <c r="B19" s="135">
        <v>62</v>
      </c>
      <c r="C19" s="135">
        <v>51</v>
      </c>
      <c r="D19" s="135">
        <v>66</v>
      </c>
      <c r="E19" s="135">
        <v>53</v>
      </c>
      <c r="F19" s="135">
        <v>74</v>
      </c>
      <c r="G19" s="135">
        <v>61</v>
      </c>
      <c r="H19" s="135">
        <v>75</v>
      </c>
      <c r="I19" s="135">
        <v>60</v>
      </c>
      <c r="J19" s="135">
        <v>77</v>
      </c>
      <c r="K19" s="135">
        <v>59</v>
      </c>
    </row>
    <row r="20" spans="1:11" ht="12.95" customHeight="1">
      <c r="A20" s="371" t="s">
        <v>78</v>
      </c>
      <c r="B20" s="135">
        <v>1127</v>
      </c>
      <c r="C20" s="135">
        <v>928</v>
      </c>
      <c r="D20" s="135">
        <v>1179</v>
      </c>
      <c r="E20" s="135">
        <v>957</v>
      </c>
      <c r="F20" s="135">
        <v>1227</v>
      </c>
      <c r="G20" s="135">
        <v>978</v>
      </c>
      <c r="H20" s="135">
        <v>1277</v>
      </c>
      <c r="I20" s="135">
        <v>998</v>
      </c>
      <c r="J20" s="135">
        <v>1336</v>
      </c>
      <c r="K20" s="135">
        <v>1027</v>
      </c>
    </row>
    <row r="21" spans="1:11" ht="12.95" customHeight="1">
      <c r="A21" s="371"/>
      <c r="B21" s="135"/>
      <c r="C21" s="135"/>
      <c r="D21" s="135"/>
      <c r="E21" s="135"/>
      <c r="F21" s="135"/>
      <c r="G21" s="135"/>
      <c r="H21" s="135"/>
      <c r="I21" s="135"/>
      <c r="J21" s="135"/>
      <c r="K21" s="135"/>
    </row>
    <row r="22" spans="1:11" ht="12.95" customHeight="1">
      <c r="A22" s="83" t="s">
        <v>646</v>
      </c>
      <c r="B22" s="135"/>
      <c r="C22" s="135"/>
      <c r="D22" s="135"/>
      <c r="E22" s="135"/>
      <c r="F22" s="135"/>
      <c r="G22" s="135"/>
      <c r="H22" s="135"/>
      <c r="I22" s="135"/>
      <c r="J22" s="135"/>
      <c r="K22" s="135"/>
    </row>
    <row r="23" spans="1:11" ht="12.95" customHeight="1">
      <c r="A23" s="371" t="s">
        <v>246</v>
      </c>
      <c r="B23" s="135">
        <v>114</v>
      </c>
      <c r="C23" s="135">
        <v>113</v>
      </c>
      <c r="D23" s="135">
        <v>136</v>
      </c>
      <c r="E23" s="135">
        <v>134</v>
      </c>
      <c r="F23" s="135">
        <v>167</v>
      </c>
      <c r="G23" s="135">
        <v>164</v>
      </c>
      <c r="H23" s="135">
        <v>200</v>
      </c>
      <c r="I23" s="135">
        <v>196</v>
      </c>
      <c r="J23" s="135">
        <v>225</v>
      </c>
      <c r="K23" s="135">
        <v>219</v>
      </c>
    </row>
    <row r="24" spans="1:11" ht="12.95" customHeight="1">
      <c r="A24" s="371" t="s">
        <v>197</v>
      </c>
      <c r="B24" s="135">
        <v>5498</v>
      </c>
      <c r="C24" s="135">
        <v>3642</v>
      </c>
      <c r="D24" s="135">
        <v>5731</v>
      </c>
      <c r="E24" s="135">
        <v>3709</v>
      </c>
      <c r="F24" s="135">
        <v>5967</v>
      </c>
      <c r="G24" s="135">
        <v>3811</v>
      </c>
      <c r="H24" s="135">
        <v>6212</v>
      </c>
      <c r="I24" s="135">
        <v>3904</v>
      </c>
      <c r="J24" s="135">
        <v>6434</v>
      </c>
      <c r="K24" s="135">
        <v>3999</v>
      </c>
    </row>
    <row r="25" spans="1:11" ht="12.95" customHeight="1">
      <c r="A25" s="371" t="s">
        <v>624</v>
      </c>
      <c r="B25" s="135">
        <v>101</v>
      </c>
      <c r="C25" s="135">
        <v>69</v>
      </c>
      <c r="D25" s="135">
        <v>117</v>
      </c>
      <c r="E25" s="135">
        <v>84</v>
      </c>
      <c r="F25" s="135">
        <v>129</v>
      </c>
      <c r="G25" s="135">
        <v>92</v>
      </c>
      <c r="H25" s="135">
        <v>137</v>
      </c>
      <c r="I25" s="135">
        <v>95</v>
      </c>
      <c r="J25" s="135">
        <v>159</v>
      </c>
      <c r="K25" s="135">
        <v>117</v>
      </c>
    </row>
    <row r="26" spans="1:11" ht="12.95" customHeight="1">
      <c r="A26" s="371" t="s">
        <v>231</v>
      </c>
      <c r="B26" s="135">
        <v>502</v>
      </c>
      <c r="C26" s="135">
        <v>331</v>
      </c>
      <c r="D26" s="135">
        <v>524</v>
      </c>
      <c r="E26" s="135">
        <v>349</v>
      </c>
      <c r="F26" s="135">
        <v>544</v>
      </c>
      <c r="G26" s="135">
        <v>357</v>
      </c>
      <c r="H26" s="135">
        <v>567</v>
      </c>
      <c r="I26" s="135">
        <v>366</v>
      </c>
      <c r="J26" s="135">
        <v>584</v>
      </c>
      <c r="K26" s="135">
        <v>380</v>
      </c>
    </row>
    <row r="27" spans="1:11" ht="12.95" customHeight="1">
      <c r="A27" s="371" t="s">
        <v>235</v>
      </c>
      <c r="B27" s="135">
        <v>427</v>
      </c>
      <c r="C27" s="135">
        <v>320</v>
      </c>
      <c r="D27" s="135">
        <v>439</v>
      </c>
      <c r="E27" s="135">
        <v>325</v>
      </c>
      <c r="F27" s="135">
        <v>456</v>
      </c>
      <c r="G27" s="135">
        <v>331</v>
      </c>
      <c r="H27" s="135">
        <v>473</v>
      </c>
      <c r="I27" s="135">
        <v>339</v>
      </c>
      <c r="J27" s="135">
        <v>496</v>
      </c>
      <c r="K27" s="135">
        <v>351</v>
      </c>
    </row>
    <row r="28" spans="1:11" ht="12.95" customHeight="1">
      <c r="A28" s="371" t="s">
        <v>219</v>
      </c>
      <c r="B28" s="135">
        <v>53</v>
      </c>
      <c r="C28" s="135">
        <v>47</v>
      </c>
      <c r="D28" s="135">
        <v>55</v>
      </c>
      <c r="E28" s="135">
        <v>49</v>
      </c>
      <c r="F28" s="135">
        <v>56</v>
      </c>
      <c r="G28" s="135">
        <v>49</v>
      </c>
      <c r="H28" s="135">
        <v>61</v>
      </c>
      <c r="I28" s="135">
        <v>52</v>
      </c>
      <c r="J28" s="135">
        <v>65</v>
      </c>
      <c r="K28" s="135">
        <v>56</v>
      </c>
    </row>
    <row r="29" spans="1:11" ht="12.95" customHeight="1">
      <c r="A29" s="371" t="s">
        <v>221</v>
      </c>
      <c r="B29" s="135">
        <v>46</v>
      </c>
      <c r="C29" s="135">
        <v>40</v>
      </c>
      <c r="D29" s="135">
        <v>48</v>
      </c>
      <c r="E29" s="135">
        <v>41</v>
      </c>
      <c r="F29" s="135">
        <v>49</v>
      </c>
      <c r="G29" s="135">
        <v>41</v>
      </c>
      <c r="H29" s="135">
        <v>54</v>
      </c>
      <c r="I29" s="135">
        <v>45</v>
      </c>
      <c r="J29" s="135">
        <v>59</v>
      </c>
      <c r="K29" s="135">
        <v>48</v>
      </c>
    </row>
    <row r="30" spans="1:11" s="277" customFormat="1" ht="12.95" customHeight="1">
      <c r="A30" s="371" t="s">
        <v>241</v>
      </c>
      <c r="B30" s="135">
        <v>3</v>
      </c>
      <c r="C30" s="135">
        <v>2</v>
      </c>
      <c r="D30" s="135">
        <v>3</v>
      </c>
      <c r="E30" s="135">
        <v>2</v>
      </c>
      <c r="F30" s="135">
        <v>3</v>
      </c>
      <c r="G30" s="135">
        <v>1</v>
      </c>
      <c r="H30" s="135">
        <v>3</v>
      </c>
      <c r="I30" s="135">
        <v>1</v>
      </c>
      <c r="J30" s="135">
        <v>3</v>
      </c>
      <c r="K30" s="135">
        <v>1</v>
      </c>
    </row>
    <row r="31" spans="1:11" ht="12.95" customHeight="1">
      <c r="A31" s="371" t="s">
        <v>239</v>
      </c>
      <c r="B31" s="135">
        <v>439</v>
      </c>
      <c r="C31" s="135">
        <v>363</v>
      </c>
      <c r="D31" s="135">
        <v>465</v>
      </c>
      <c r="E31" s="135">
        <v>378</v>
      </c>
      <c r="F31" s="135">
        <v>484</v>
      </c>
      <c r="G31" s="135">
        <v>389</v>
      </c>
      <c r="H31" s="135">
        <v>504</v>
      </c>
      <c r="I31" s="135">
        <v>398</v>
      </c>
      <c r="J31" s="135">
        <v>529</v>
      </c>
      <c r="K31" s="135">
        <v>415</v>
      </c>
    </row>
    <row r="32" spans="1:11" ht="12.95" customHeight="1">
      <c r="A32" s="371" t="s">
        <v>181</v>
      </c>
      <c r="B32" s="135">
        <v>315</v>
      </c>
      <c r="C32" s="135">
        <v>212</v>
      </c>
      <c r="D32" s="135">
        <v>326</v>
      </c>
      <c r="E32" s="135">
        <v>218</v>
      </c>
      <c r="F32" s="135">
        <v>335</v>
      </c>
      <c r="G32" s="135">
        <v>219</v>
      </c>
      <c r="H32" s="135">
        <v>346</v>
      </c>
      <c r="I32" s="135">
        <v>228</v>
      </c>
      <c r="J32" s="135">
        <v>353</v>
      </c>
      <c r="K32" s="135">
        <v>231</v>
      </c>
    </row>
    <row r="33" spans="1:11" ht="12.95" customHeight="1">
      <c r="A33" s="372" t="s">
        <v>225</v>
      </c>
      <c r="B33" s="135">
        <v>35</v>
      </c>
      <c r="C33" s="135">
        <v>30</v>
      </c>
      <c r="D33" s="135">
        <v>37</v>
      </c>
      <c r="E33" s="135">
        <v>30</v>
      </c>
      <c r="F33" s="135">
        <v>39</v>
      </c>
      <c r="G33" s="135">
        <v>31</v>
      </c>
      <c r="H33" s="135">
        <v>39</v>
      </c>
      <c r="I33" s="135">
        <v>32</v>
      </c>
      <c r="J33" s="135">
        <v>42</v>
      </c>
      <c r="K33" s="135">
        <v>35</v>
      </c>
    </row>
    <row r="34" spans="1:11" ht="12.95" customHeight="1">
      <c r="A34" s="372" t="s">
        <v>227</v>
      </c>
      <c r="B34" s="135">
        <v>27</v>
      </c>
      <c r="C34" s="135">
        <v>15</v>
      </c>
      <c r="D34" s="135">
        <v>28</v>
      </c>
      <c r="E34" s="135">
        <v>14</v>
      </c>
      <c r="F34" s="135">
        <v>29</v>
      </c>
      <c r="G34" s="135">
        <v>14</v>
      </c>
      <c r="H34" s="135">
        <v>28</v>
      </c>
      <c r="I34" s="135">
        <v>13</v>
      </c>
      <c r="J34" s="135">
        <v>30</v>
      </c>
      <c r="K34" s="135">
        <v>16</v>
      </c>
    </row>
    <row r="35" spans="1:11" ht="12.95" customHeight="1">
      <c r="A35" s="372" t="s">
        <v>78</v>
      </c>
      <c r="B35" s="135">
        <v>7560</v>
      </c>
      <c r="C35" s="135">
        <v>5184</v>
      </c>
      <c r="D35" s="135">
        <v>7909</v>
      </c>
      <c r="E35" s="135">
        <v>5333</v>
      </c>
      <c r="F35" s="135">
        <v>8258</v>
      </c>
      <c r="G35" s="135">
        <v>5499</v>
      </c>
      <c r="H35" s="135">
        <v>8624</v>
      </c>
      <c r="I35" s="135">
        <v>5669</v>
      </c>
      <c r="J35" s="135">
        <v>8979</v>
      </c>
      <c r="K35" s="135">
        <v>5868</v>
      </c>
    </row>
    <row r="36" spans="1:11" ht="12.95" customHeight="1">
      <c r="A36" s="372"/>
      <c r="B36" s="135"/>
      <c r="C36" s="135"/>
      <c r="D36" s="135"/>
      <c r="E36" s="135"/>
      <c r="F36" s="135"/>
      <c r="G36" s="135"/>
      <c r="H36" s="135"/>
      <c r="I36" s="135"/>
      <c r="J36" s="135"/>
      <c r="K36" s="135"/>
    </row>
    <row r="37" spans="1:11" ht="26.1" customHeight="1">
      <c r="A37" s="83" t="s">
        <v>165</v>
      </c>
      <c r="B37" s="135"/>
      <c r="C37" s="135"/>
      <c r="D37" s="135"/>
      <c r="E37" s="135"/>
      <c r="F37" s="135"/>
      <c r="G37" s="135"/>
      <c r="H37" s="135"/>
      <c r="I37" s="135"/>
      <c r="J37" s="135"/>
      <c r="K37" s="135"/>
    </row>
    <row r="38" spans="1:11" ht="12.95" customHeight="1">
      <c r="A38" s="368" t="s">
        <v>173</v>
      </c>
      <c r="B38" s="369">
        <v>216</v>
      </c>
      <c r="C38" s="369">
        <v>187</v>
      </c>
      <c r="D38" s="369">
        <v>232</v>
      </c>
      <c r="E38" s="369">
        <v>201</v>
      </c>
      <c r="F38" s="369">
        <v>240</v>
      </c>
      <c r="G38" s="369">
        <v>208</v>
      </c>
      <c r="H38" s="369">
        <v>250</v>
      </c>
      <c r="I38" s="369">
        <v>215</v>
      </c>
      <c r="J38" s="369">
        <v>258</v>
      </c>
      <c r="K38" s="369">
        <v>217</v>
      </c>
    </row>
    <row r="39" spans="1:11" ht="12.95" customHeight="1">
      <c r="A39" s="368" t="s">
        <v>183</v>
      </c>
      <c r="B39" s="369">
        <v>801</v>
      </c>
      <c r="C39" s="369">
        <v>447</v>
      </c>
      <c r="D39" s="369">
        <v>820</v>
      </c>
      <c r="E39" s="369">
        <v>433</v>
      </c>
      <c r="F39" s="369">
        <v>841</v>
      </c>
      <c r="G39" s="369">
        <v>427</v>
      </c>
      <c r="H39" s="369">
        <v>864</v>
      </c>
      <c r="I39" s="369">
        <v>436</v>
      </c>
      <c r="J39" s="369">
        <v>888</v>
      </c>
      <c r="K39" s="369">
        <v>444</v>
      </c>
    </row>
    <row r="40" spans="1:11" ht="15" customHeight="1">
      <c r="A40" s="368" t="s">
        <v>752</v>
      </c>
      <c r="B40" s="369">
        <v>197</v>
      </c>
      <c r="C40" s="369">
        <v>157</v>
      </c>
      <c r="D40" s="369">
        <v>211</v>
      </c>
      <c r="E40" s="369">
        <v>168</v>
      </c>
      <c r="F40" s="369">
        <v>219</v>
      </c>
      <c r="G40" s="369">
        <v>174</v>
      </c>
      <c r="H40" s="369">
        <v>231</v>
      </c>
      <c r="I40" s="369">
        <v>180</v>
      </c>
      <c r="J40" s="369">
        <v>245</v>
      </c>
      <c r="K40" s="369">
        <v>190</v>
      </c>
    </row>
    <row r="41" spans="1:11" ht="12.95" customHeight="1">
      <c r="A41" s="368" t="s">
        <v>167</v>
      </c>
      <c r="B41" s="369">
        <v>2371</v>
      </c>
      <c r="C41" s="369">
        <v>1776</v>
      </c>
      <c r="D41" s="369">
        <v>2452</v>
      </c>
      <c r="E41" s="369">
        <v>1824</v>
      </c>
      <c r="F41" s="369">
        <v>2535</v>
      </c>
      <c r="G41" s="369">
        <v>1869</v>
      </c>
      <c r="H41" s="369">
        <v>2599</v>
      </c>
      <c r="I41" s="369">
        <v>1901</v>
      </c>
      <c r="J41" s="369">
        <v>2668</v>
      </c>
      <c r="K41" s="369">
        <v>1934</v>
      </c>
    </row>
    <row r="42" spans="1:11" ht="12.95" customHeight="1">
      <c r="A42" s="368" t="s">
        <v>169</v>
      </c>
      <c r="B42" s="369">
        <v>432</v>
      </c>
      <c r="C42" s="369">
        <v>355</v>
      </c>
      <c r="D42" s="369">
        <v>446</v>
      </c>
      <c r="E42" s="369">
        <v>365</v>
      </c>
      <c r="F42" s="369">
        <v>468</v>
      </c>
      <c r="G42" s="369">
        <v>380</v>
      </c>
      <c r="H42" s="369">
        <v>494</v>
      </c>
      <c r="I42" s="369">
        <v>399</v>
      </c>
      <c r="J42" s="369">
        <v>518</v>
      </c>
      <c r="K42" s="369">
        <v>411</v>
      </c>
    </row>
    <row r="43" spans="1:11" ht="15" customHeight="1">
      <c r="A43" s="368" t="s">
        <v>176</v>
      </c>
      <c r="B43" s="369">
        <v>237</v>
      </c>
      <c r="C43" s="369">
        <v>171</v>
      </c>
      <c r="D43" s="369">
        <v>242</v>
      </c>
      <c r="E43" s="369">
        <v>170</v>
      </c>
      <c r="F43" s="369">
        <v>252</v>
      </c>
      <c r="G43" s="369">
        <v>175</v>
      </c>
      <c r="H43" s="369">
        <v>260</v>
      </c>
      <c r="I43" s="369">
        <v>174</v>
      </c>
      <c r="J43" s="369">
        <v>274</v>
      </c>
      <c r="K43" s="369">
        <v>176</v>
      </c>
    </row>
    <row r="44" spans="1:11" ht="27" customHeight="1">
      <c r="A44" s="373" t="s">
        <v>171</v>
      </c>
      <c r="B44" s="369">
        <v>149</v>
      </c>
      <c r="C44" s="369">
        <v>127</v>
      </c>
      <c r="D44" s="369">
        <v>162</v>
      </c>
      <c r="E44" s="369">
        <v>138</v>
      </c>
      <c r="F44" s="369">
        <v>171</v>
      </c>
      <c r="G44" s="369">
        <v>144</v>
      </c>
      <c r="H44" s="369">
        <v>174</v>
      </c>
      <c r="I44" s="369">
        <v>143</v>
      </c>
      <c r="J44" s="369">
        <v>185</v>
      </c>
      <c r="K44" s="369">
        <v>152</v>
      </c>
    </row>
    <row r="45" spans="1:11" ht="12.95" customHeight="1">
      <c r="A45" s="368" t="s">
        <v>647</v>
      </c>
      <c r="B45" s="369">
        <v>195</v>
      </c>
      <c r="C45" s="369">
        <v>150</v>
      </c>
      <c r="D45" s="369">
        <v>202</v>
      </c>
      <c r="E45" s="369">
        <v>153</v>
      </c>
      <c r="F45" s="369">
        <v>210</v>
      </c>
      <c r="G45" s="369">
        <v>154</v>
      </c>
      <c r="H45" s="369">
        <v>221</v>
      </c>
      <c r="I45" s="369">
        <v>164</v>
      </c>
      <c r="J45" s="369">
        <v>229</v>
      </c>
      <c r="K45" s="369">
        <v>169</v>
      </c>
    </row>
    <row r="46" spans="1:11" ht="12.95" customHeight="1">
      <c r="A46" s="371" t="s">
        <v>78</v>
      </c>
      <c r="B46" s="135">
        <v>4598</v>
      </c>
      <c r="C46" s="135">
        <v>3370</v>
      </c>
      <c r="D46" s="135">
        <v>4767</v>
      </c>
      <c r="E46" s="135">
        <v>3452</v>
      </c>
      <c r="F46" s="135">
        <v>4936</v>
      </c>
      <c r="G46" s="135">
        <v>3531</v>
      </c>
      <c r="H46" s="135">
        <v>5093</v>
      </c>
      <c r="I46" s="135">
        <v>3612</v>
      </c>
      <c r="J46" s="135">
        <v>5265</v>
      </c>
      <c r="K46" s="135">
        <v>3693</v>
      </c>
    </row>
    <row r="47" spans="1:11" s="117" customFormat="1" ht="12.95" customHeight="1">
      <c r="A47" s="372"/>
      <c r="B47" s="135"/>
      <c r="C47" s="135"/>
      <c r="D47" s="135"/>
      <c r="E47" s="135"/>
      <c r="F47" s="135"/>
      <c r="G47" s="135"/>
      <c r="H47" s="135"/>
      <c r="I47" s="135"/>
      <c r="J47" s="135"/>
      <c r="K47" s="135"/>
    </row>
    <row r="48" spans="1:11" ht="12.95" customHeight="1">
      <c r="A48" s="83" t="s">
        <v>648</v>
      </c>
      <c r="B48" s="367"/>
      <c r="C48" s="367"/>
      <c r="D48" s="367"/>
      <c r="E48" s="367"/>
      <c r="F48" s="367"/>
      <c r="G48" s="367"/>
      <c r="H48" s="367"/>
      <c r="I48" s="367"/>
      <c r="J48" s="367"/>
      <c r="K48" s="367"/>
    </row>
    <row r="49" spans="1:11" ht="12.95" customHeight="1">
      <c r="A49" s="368" t="s">
        <v>154</v>
      </c>
      <c r="B49" s="369">
        <v>1104</v>
      </c>
      <c r="C49" s="369">
        <v>847</v>
      </c>
      <c r="D49" s="369">
        <v>1146</v>
      </c>
      <c r="E49" s="369">
        <v>871</v>
      </c>
      <c r="F49" s="369">
        <v>1182</v>
      </c>
      <c r="G49" s="369">
        <v>881</v>
      </c>
      <c r="H49" s="369">
        <v>1229</v>
      </c>
      <c r="I49" s="369">
        <v>907</v>
      </c>
      <c r="J49" s="369">
        <v>1279</v>
      </c>
      <c r="K49" s="369">
        <v>932</v>
      </c>
    </row>
    <row r="50" spans="1:11" ht="12.95" customHeight="1">
      <c r="A50" s="368" t="s">
        <v>279</v>
      </c>
      <c r="B50" s="369">
        <v>68</v>
      </c>
      <c r="C50" s="369">
        <v>50</v>
      </c>
      <c r="D50" s="369">
        <v>72</v>
      </c>
      <c r="E50" s="369">
        <v>53</v>
      </c>
      <c r="F50" s="369">
        <v>74</v>
      </c>
      <c r="G50" s="369">
        <v>51</v>
      </c>
      <c r="H50" s="369">
        <v>75</v>
      </c>
      <c r="I50" s="369">
        <v>50</v>
      </c>
      <c r="J50" s="369">
        <v>75</v>
      </c>
      <c r="K50" s="369">
        <v>47</v>
      </c>
    </row>
    <row r="51" spans="1:11" ht="12.95" customHeight="1">
      <c r="A51" s="368" t="s">
        <v>146</v>
      </c>
      <c r="B51" s="369">
        <v>61</v>
      </c>
      <c r="C51" s="369">
        <v>52</v>
      </c>
      <c r="D51" s="369">
        <v>63</v>
      </c>
      <c r="E51" s="369">
        <v>54</v>
      </c>
      <c r="F51" s="369">
        <v>64</v>
      </c>
      <c r="G51" s="369">
        <v>54</v>
      </c>
      <c r="H51" s="369">
        <v>69</v>
      </c>
      <c r="I51" s="369">
        <v>56</v>
      </c>
      <c r="J51" s="369">
        <v>69</v>
      </c>
      <c r="K51" s="369">
        <v>55</v>
      </c>
    </row>
    <row r="52" spans="1:11" ht="12.95" customHeight="1">
      <c r="A52" s="368" t="s">
        <v>139</v>
      </c>
      <c r="B52" s="369">
        <v>680</v>
      </c>
      <c r="C52" s="369">
        <v>568</v>
      </c>
      <c r="D52" s="369">
        <v>733</v>
      </c>
      <c r="E52" s="369">
        <v>614</v>
      </c>
      <c r="F52" s="369">
        <v>768</v>
      </c>
      <c r="G52" s="369">
        <v>632</v>
      </c>
      <c r="H52" s="369">
        <v>805</v>
      </c>
      <c r="I52" s="369">
        <v>659</v>
      </c>
      <c r="J52" s="369">
        <v>844</v>
      </c>
      <c r="K52" s="369">
        <v>685</v>
      </c>
    </row>
    <row r="53" spans="1:11" ht="12.95" customHeight="1">
      <c r="A53" s="368" t="s">
        <v>250</v>
      </c>
      <c r="B53" s="369">
        <v>31</v>
      </c>
      <c r="C53" s="369">
        <v>31</v>
      </c>
      <c r="D53" s="369">
        <v>34</v>
      </c>
      <c r="E53" s="369">
        <v>34</v>
      </c>
      <c r="F53" s="369">
        <v>39</v>
      </c>
      <c r="G53" s="369">
        <v>38</v>
      </c>
      <c r="H53" s="369">
        <v>44</v>
      </c>
      <c r="I53" s="369">
        <v>43</v>
      </c>
      <c r="J53" s="369">
        <v>47</v>
      </c>
      <c r="K53" s="369">
        <v>45</v>
      </c>
    </row>
    <row r="54" spans="1:11" ht="12.95" customHeight="1">
      <c r="A54" s="368" t="s">
        <v>156</v>
      </c>
      <c r="B54" s="369">
        <v>1616</v>
      </c>
      <c r="C54" s="369">
        <v>1166</v>
      </c>
      <c r="D54" s="369">
        <v>1682</v>
      </c>
      <c r="E54" s="369">
        <v>1196</v>
      </c>
      <c r="F54" s="369">
        <v>1719</v>
      </c>
      <c r="G54" s="369">
        <v>1202</v>
      </c>
      <c r="H54" s="369">
        <v>1766</v>
      </c>
      <c r="I54" s="369">
        <v>1218</v>
      </c>
      <c r="J54" s="369">
        <v>1831</v>
      </c>
      <c r="K54" s="369">
        <v>1258</v>
      </c>
    </row>
    <row r="55" spans="1:11" ht="12.95" customHeight="1">
      <c r="A55" s="368" t="s">
        <v>141</v>
      </c>
      <c r="B55" s="369">
        <v>371</v>
      </c>
      <c r="C55" s="369">
        <v>320</v>
      </c>
      <c r="D55" s="369">
        <v>393</v>
      </c>
      <c r="E55" s="369">
        <v>341</v>
      </c>
      <c r="F55" s="369">
        <v>414</v>
      </c>
      <c r="G55" s="369">
        <v>352</v>
      </c>
      <c r="H55" s="369">
        <v>433</v>
      </c>
      <c r="I55" s="369">
        <v>360</v>
      </c>
      <c r="J55" s="369">
        <v>470</v>
      </c>
      <c r="K55" s="369">
        <v>384</v>
      </c>
    </row>
    <row r="56" spans="1:11">
      <c r="A56" s="368" t="s">
        <v>148</v>
      </c>
      <c r="B56" s="369">
        <v>89</v>
      </c>
      <c r="C56" s="369">
        <v>71</v>
      </c>
      <c r="D56" s="369">
        <v>93</v>
      </c>
      <c r="E56" s="369">
        <v>74</v>
      </c>
      <c r="F56" s="369">
        <v>96</v>
      </c>
      <c r="G56" s="369">
        <v>75</v>
      </c>
      <c r="H56" s="369">
        <v>100</v>
      </c>
      <c r="I56" s="369">
        <v>78</v>
      </c>
      <c r="J56" s="369">
        <v>103</v>
      </c>
      <c r="K56" s="369">
        <v>78</v>
      </c>
    </row>
    <row r="57" spans="1:11">
      <c r="A57" s="368" t="s">
        <v>152</v>
      </c>
      <c r="B57" s="369">
        <v>30</v>
      </c>
      <c r="C57" s="369">
        <v>29</v>
      </c>
      <c r="D57" s="369">
        <v>32</v>
      </c>
      <c r="E57" s="369">
        <v>29</v>
      </c>
      <c r="F57" s="369">
        <v>34</v>
      </c>
      <c r="G57" s="369">
        <v>30</v>
      </c>
      <c r="H57" s="369">
        <v>36</v>
      </c>
      <c r="I57" s="369">
        <v>32</v>
      </c>
      <c r="J57" s="369">
        <v>36</v>
      </c>
      <c r="K57" s="369">
        <v>31</v>
      </c>
    </row>
    <row r="58" spans="1:11" ht="12.95" customHeight="1">
      <c r="A58" s="368" t="s">
        <v>143</v>
      </c>
      <c r="B58" s="369">
        <v>113</v>
      </c>
      <c r="C58" s="369">
        <v>97</v>
      </c>
      <c r="D58" s="369">
        <v>120</v>
      </c>
      <c r="E58" s="369">
        <v>99</v>
      </c>
      <c r="F58" s="369">
        <v>125</v>
      </c>
      <c r="G58" s="369">
        <v>101</v>
      </c>
      <c r="H58" s="369">
        <v>133</v>
      </c>
      <c r="I58" s="369">
        <v>109</v>
      </c>
      <c r="J58" s="369">
        <v>143</v>
      </c>
      <c r="K58" s="369">
        <v>116</v>
      </c>
    </row>
    <row r="59" spans="1:11" ht="12.95" customHeight="1">
      <c r="A59" s="368" t="s">
        <v>163</v>
      </c>
      <c r="B59" s="369">
        <v>688</v>
      </c>
      <c r="C59" s="369">
        <v>436</v>
      </c>
      <c r="D59" s="369">
        <v>711</v>
      </c>
      <c r="E59" s="369">
        <v>448</v>
      </c>
      <c r="F59" s="369">
        <v>731</v>
      </c>
      <c r="G59" s="369">
        <v>456</v>
      </c>
      <c r="H59" s="369">
        <v>752</v>
      </c>
      <c r="I59" s="369">
        <v>457</v>
      </c>
      <c r="J59" s="369">
        <v>766</v>
      </c>
      <c r="K59" s="369">
        <v>464</v>
      </c>
    </row>
    <row r="60" spans="1:11" ht="12.95" customHeight="1">
      <c r="A60" s="368" t="s">
        <v>280</v>
      </c>
      <c r="B60" s="369">
        <v>424</v>
      </c>
      <c r="C60" s="369">
        <v>334</v>
      </c>
      <c r="D60" s="369">
        <v>431</v>
      </c>
      <c r="E60" s="369">
        <v>334</v>
      </c>
      <c r="F60" s="369">
        <v>455</v>
      </c>
      <c r="G60" s="369">
        <v>343</v>
      </c>
      <c r="H60" s="369">
        <v>476</v>
      </c>
      <c r="I60" s="369">
        <v>357</v>
      </c>
      <c r="J60" s="369">
        <v>497</v>
      </c>
      <c r="K60" s="369">
        <v>369</v>
      </c>
    </row>
    <row r="61" spans="1:11" ht="12.95" customHeight="1">
      <c r="A61" s="368" t="s">
        <v>625</v>
      </c>
      <c r="B61" s="369">
        <v>49</v>
      </c>
      <c r="C61" s="369">
        <v>33</v>
      </c>
      <c r="D61" s="369">
        <v>52</v>
      </c>
      <c r="E61" s="369">
        <v>36</v>
      </c>
      <c r="F61" s="369">
        <v>52</v>
      </c>
      <c r="G61" s="369">
        <v>34</v>
      </c>
      <c r="H61" s="369">
        <v>56</v>
      </c>
      <c r="I61" s="369">
        <v>37</v>
      </c>
      <c r="J61" s="369">
        <v>57</v>
      </c>
      <c r="K61" s="369">
        <v>36</v>
      </c>
    </row>
    <row r="62" spans="1:11" ht="12.95" customHeight="1">
      <c r="A62" s="368" t="s">
        <v>281</v>
      </c>
      <c r="B62" s="369">
        <v>15</v>
      </c>
      <c r="C62" s="369">
        <v>12</v>
      </c>
      <c r="D62" s="369">
        <v>15</v>
      </c>
      <c r="E62" s="369">
        <v>11</v>
      </c>
      <c r="F62" s="369">
        <v>17</v>
      </c>
      <c r="G62" s="369">
        <v>13</v>
      </c>
      <c r="H62" s="369">
        <v>20</v>
      </c>
      <c r="I62" s="369">
        <v>15</v>
      </c>
      <c r="J62" s="369">
        <v>20</v>
      </c>
      <c r="K62" s="369">
        <v>15</v>
      </c>
    </row>
    <row r="63" spans="1:11" ht="26.1" customHeight="1">
      <c r="A63" s="371" t="s">
        <v>78</v>
      </c>
      <c r="B63" s="135">
        <v>5339</v>
      </c>
      <c r="C63" s="135">
        <v>4046</v>
      </c>
      <c r="D63" s="135">
        <v>5577</v>
      </c>
      <c r="E63" s="135">
        <v>4194</v>
      </c>
      <c r="F63" s="135">
        <v>5770</v>
      </c>
      <c r="G63" s="135">
        <v>4262</v>
      </c>
      <c r="H63" s="135">
        <v>5994</v>
      </c>
      <c r="I63" s="135">
        <v>4378</v>
      </c>
      <c r="J63" s="135">
        <v>6237</v>
      </c>
      <c r="K63" s="135">
        <v>4515</v>
      </c>
    </row>
    <row r="64" spans="1:11" ht="26.1" customHeight="1">
      <c r="A64" s="371"/>
      <c r="B64" s="135"/>
      <c r="C64" s="135"/>
      <c r="D64" s="135"/>
      <c r="E64" s="135"/>
      <c r="F64" s="135"/>
      <c r="G64" s="135"/>
      <c r="H64" s="135"/>
      <c r="I64" s="135"/>
      <c r="J64" s="135"/>
      <c r="K64" s="135"/>
    </row>
    <row r="65" spans="1:11" ht="12.95" customHeight="1">
      <c r="A65" s="83" t="s">
        <v>649</v>
      </c>
      <c r="B65" s="135"/>
      <c r="C65" s="135"/>
      <c r="D65" s="135"/>
      <c r="E65" s="135"/>
      <c r="F65" s="135"/>
      <c r="G65" s="135"/>
      <c r="H65" s="135"/>
      <c r="I65" s="135"/>
      <c r="J65" s="135"/>
      <c r="K65" s="135"/>
    </row>
    <row r="66" spans="1:11" ht="29.25" customHeight="1">
      <c r="A66" s="374" t="s">
        <v>753</v>
      </c>
      <c r="B66" s="135">
        <v>118</v>
      </c>
      <c r="C66" s="135">
        <v>74</v>
      </c>
      <c r="D66" s="135">
        <v>122</v>
      </c>
      <c r="E66" s="135">
        <v>76</v>
      </c>
      <c r="F66" s="135">
        <v>119</v>
      </c>
      <c r="G66" s="135">
        <v>73</v>
      </c>
      <c r="H66" s="135">
        <v>121</v>
      </c>
      <c r="I66" s="135">
        <v>69</v>
      </c>
      <c r="J66" s="135">
        <v>127</v>
      </c>
      <c r="K66" s="135">
        <v>68</v>
      </c>
    </row>
    <row r="67" spans="1:11">
      <c r="A67" s="368" t="s">
        <v>217</v>
      </c>
      <c r="B67" s="135">
        <v>106</v>
      </c>
      <c r="C67" s="135">
        <v>64</v>
      </c>
      <c r="D67" s="135">
        <v>109</v>
      </c>
      <c r="E67" s="135">
        <v>65</v>
      </c>
      <c r="F67" s="135">
        <v>109</v>
      </c>
      <c r="G67" s="135">
        <v>67</v>
      </c>
      <c r="H67" s="135">
        <v>110</v>
      </c>
      <c r="I67" s="135">
        <v>67</v>
      </c>
      <c r="J67" s="135">
        <v>116</v>
      </c>
      <c r="K67" s="135">
        <v>71</v>
      </c>
    </row>
    <row r="68" spans="1:11">
      <c r="A68" s="368" t="s">
        <v>754</v>
      </c>
      <c r="B68" s="135">
        <v>180</v>
      </c>
      <c r="C68" s="135">
        <v>109</v>
      </c>
      <c r="D68" s="135">
        <v>189</v>
      </c>
      <c r="E68" s="135">
        <v>118</v>
      </c>
      <c r="F68" s="135">
        <v>194</v>
      </c>
      <c r="G68" s="135">
        <v>118</v>
      </c>
      <c r="H68" s="135">
        <v>200</v>
      </c>
      <c r="I68" s="135">
        <v>119</v>
      </c>
      <c r="J68" s="135">
        <v>207</v>
      </c>
      <c r="K68" s="135">
        <v>123</v>
      </c>
    </row>
    <row r="69" spans="1:11">
      <c r="A69" s="368" t="s">
        <v>755</v>
      </c>
      <c r="B69" s="135">
        <v>364</v>
      </c>
      <c r="C69" s="135">
        <v>272</v>
      </c>
      <c r="D69" s="135">
        <v>383</v>
      </c>
      <c r="E69" s="135">
        <v>282</v>
      </c>
      <c r="F69" s="135">
        <v>396</v>
      </c>
      <c r="G69" s="135">
        <v>283</v>
      </c>
      <c r="H69" s="135">
        <v>410</v>
      </c>
      <c r="I69" s="135">
        <v>292</v>
      </c>
      <c r="J69" s="135">
        <v>425</v>
      </c>
      <c r="K69" s="135">
        <v>298</v>
      </c>
    </row>
    <row r="70" spans="1:11" ht="12.95" customHeight="1">
      <c r="A70" s="371" t="s">
        <v>78</v>
      </c>
      <c r="B70" s="135">
        <v>768</v>
      </c>
      <c r="C70" s="135">
        <v>519</v>
      </c>
      <c r="D70" s="135">
        <v>803</v>
      </c>
      <c r="E70" s="135">
        <v>541</v>
      </c>
      <c r="F70" s="135">
        <v>818</v>
      </c>
      <c r="G70" s="135">
        <v>541</v>
      </c>
      <c r="H70" s="135">
        <v>841</v>
      </c>
      <c r="I70" s="135">
        <v>547</v>
      </c>
      <c r="J70" s="135">
        <v>875</v>
      </c>
      <c r="K70" s="135">
        <v>560</v>
      </c>
    </row>
    <row r="71" spans="1:11" ht="12.95" customHeight="1">
      <c r="A71" s="371"/>
      <c r="B71" s="135"/>
      <c r="C71" s="135"/>
      <c r="D71" s="135"/>
      <c r="E71" s="135"/>
      <c r="F71" s="135"/>
      <c r="G71" s="135"/>
      <c r="H71" s="135"/>
      <c r="I71" s="135"/>
      <c r="J71" s="135"/>
      <c r="K71" s="135"/>
    </row>
    <row r="72" spans="1:11" ht="12.95" customHeight="1">
      <c r="A72" s="83" t="s">
        <v>650</v>
      </c>
      <c r="B72" s="135"/>
      <c r="C72" s="135"/>
      <c r="D72" s="135"/>
      <c r="E72" s="135"/>
      <c r="F72" s="135"/>
      <c r="G72" s="135"/>
      <c r="H72" s="135"/>
      <c r="I72" s="135"/>
      <c r="J72" s="135"/>
      <c r="K72" s="135"/>
    </row>
    <row r="73" spans="1:11" ht="12.95" customHeight="1">
      <c r="A73" s="368" t="s">
        <v>215</v>
      </c>
      <c r="B73" s="135">
        <v>37</v>
      </c>
      <c r="C73" s="135">
        <v>28</v>
      </c>
      <c r="D73" s="135">
        <v>38</v>
      </c>
      <c r="E73" s="135">
        <v>27</v>
      </c>
      <c r="F73" s="135">
        <v>39</v>
      </c>
      <c r="G73" s="135">
        <v>26</v>
      </c>
      <c r="H73" s="135">
        <v>41</v>
      </c>
      <c r="I73" s="135">
        <v>28</v>
      </c>
      <c r="J73" s="135">
        <v>44</v>
      </c>
      <c r="K73" s="135">
        <v>31</v>
      </c>
    </row>
    <row r="74" spans="1:11" ht="12.95" customHeight="1">
      <c r="A74" s="368" t="s">
        <v>150</v>
      </c>
      <c r="B74" s="135">
        <v>35</v>
      </c>
      <c r="C74" s="135">
        <v>28</v>
      </c>
      <c r="D74" s="135">
        <v>37</v>
      </c>
      <c r="E74" s="135">
        <v>30</v>
      </c>
      <c r="F74" s="135">
        <v>38</v>
      </c>
      <c r="G74" s="135">
        <v>30</v>
      </c>
      <c r="H74" s="135">
        <v>39</v>
      </c>
      <c r="I74" s="135">
        <v>29</v>
      </c>
      <c r="J74" s="135">
        <v>42</v>
      </c>
      <c r="K74" s="135">
        <v>32</v>
      </c>
    </row>
    <row r="75" spans="1:11" ht="12.95" customHeight="1">
      <c r="A75" s="368" t="s">
        <v>233</v>
      </c>
      <c r="B75" s="135">
        <v>345</v>
      </c>
      <c r="C75" s="135">
        <v>279</v>
      </c>
      <c r="D75" s="135">
        <v>359</v>
      </c>
      <c r="E75" s="135">
        <v>285</v>
      </c>
      <c r="F75" s="135">
        <v>371</v>
      </c>
      <c r="G75" s="135">
        <v>290</v>
      </c>
      <c r="H75" s="135">
        <v>386</v>
      </c>
      <c r="I75" s="135">
        <v>301</v>
      </c>
      <c r="J75" s="135">
        <v>406</v>
      </c>
      <c r="K75" s="135">
        <v>318</v>
      </c>
    </row>
    <row r="76" spans="1:11" ht="12.95" customHeight="1">
      <c r="A76" s="368" t="s">
        <v>237</v>
      </c>
      <c r="B76" s="135">
        <v>273</v>
      </c>
      <c r="C76" s="135">
        <v>160</v>
      </c>
      <c r="D76" s="135">
        <v>283</v>
      </c>
      <c r="E76" s="135">
        <v>160</v>
      </c>
      <c r="F76" s="135">
        <v>289</v>
      </c>
      <c r="G76" s="135">
        <v>156</v>
      </c>
      <c r="H76" s="135">
        <v>294</v>
      </c>
      <c r="I76" s="135">
        <v>155</v>
      </c>
      <c r="J76" s="135">
        <v>300</v>
      </c>
      <c r="K76" s="135">
        <v>149</v>
      </c>
    </row>
    <row r="77" spans="1:11" ht="12.95" customHeight="1">
      <c r="A77" s="371" t="s">
        <v>78</v>
      </c>
      <c r="B77" s="135">
        <v>690</v>
      </c>
      <c r="C77" s="135">
        <v>495</v>
      </c>
      <c r="D77" s="135">
        <v>717</v>
      </c>
      <c r="E77" s="135">
        <v>502</v>
      </c>
      <c r="F77" s="135">
        <v>737</v>
      </c>
      <c r="G77" s="135">
        <v>502</v>
      </c>
      <c r="H77" s="135">
        <v>760</v>
      </c>
      <c r="I77" s="135">
        <v>513</v>
      </c>
      <c r="J77" s="135">
        <v>792</v>
      </c>
      <c r="K77" s="135">
        <v>530</v>
      </c>
    </row>
    <row r="78" spans="1:11" ht="12.95" customHeight="1">
      <c r="A78" s="368"/>
      <c r="B78" s="135"/>
      <c r="C78" s="135"/>
      <c r="D78" s="135"/>
      <c r="E78" s="135"/>
      <c r="F78" s="135"/>
      <c r="G78" s="135"/>
      <c r="H78" s="135"/>
      <c r="I78" s="135"/>
      <c r="J78" s="135"/>
      <c r="K78" s="135"/>
    </row>
    <row r="79" spans="1:11" ht="12.95" customHeight="1">
      <c r="A79" s="83" t="s">
        <v>199</v>
      </c>
      <c r="B79" s="369"/>
      <c r="C79" s="369"/>
      <c r="D79" s="369"/>
      <c r="E79" s="369"/>
      <c r="F79" s="369"/>
      <c r="G79" s="369"/>
      <c r="H79" s="369"/>
      <c r="I79" s="369"/>
      <c r="J79" s="369"/>
      <c r="K79" s="369"/>
    </row>
    <row r="80" spans="1:11" ht="12.95" customHeight="1">
      <c r="A80" s="371" t="s">
        <v>205</v>
      </c>
      <c r="B80" s="375">
        <v>561</v>
      </c>
      <c r="C80" s="375">
        <v>378</v>
      </c>
      <c r="D80" s="375">
        <v>583</v>
      </c>
      <c r="E80" s="375">
        <v>390</v>
      </c>
      <c r="F80" s="375">
        <v>592</v>
      </c>
      <c r="G80" s="375">
        <v>390</v>
      </c>
      <c r="H80" s="375">
        <v>615</v>
      </c>
      <c r="I80" s="375">
        <v>401</v>
      </c>
      <c r="J80" s="375">
        <v>635</v>
      </c>
      <c r="K80" s="375">
        <v>414</v>
      </c>
    </row>
    <row r="81" spans="1:11" ht="12.95" customHeight="1">
      <c r="A81" s="371" t="s">
        <v>201</v>
      </c>
      <c r="B81" s="369">
        <v>1959</v>
      </c>
      <c r="C81" s="369">
        <v>1210</v>
      </c>
      <c r="D81" s="369">
        <v>2011</v>
      </c>
      <c r="E81" s="369">
        <v>1216</v>
      </c>
      <c r="F81" s="369">
        <v>2053</v>
      </c>
      <c r="G81" s="369">
        <v>1215</v>
      </c>
      <c r="H81" s="369">
        <v>2093</v>
      </c>
      <c r="I81" s="369">
        <v>1216</v>
      </c>
      <c r="J81" s="369">
        <v>2147</v>
      </c>
      <c r="K81" s="369">
        <v>1243</v>
      </c>
    </row>
    <row r="82" spans="1:11" ht="12.95" customHeight="1">
      <c r="A82" s="371" t="s">
        <v>203</v>
      </c>
      <c r="B82" s="369">
        <v>55</v>
      </c>
      <c r="C82" s="369">
        <v>40</v>
      </c>
      <c r="D82" s="369">
        <v>57</v>
      </c>
      <c r="E82" s="369">
        <v>36</v>
      </c>
      <c r="F82" s="369">
        <v>59</v>
      </c>
      <c r="G82" s="369">
        <v>37</v>
      </c>
      <c r="H82" s="369">
        <v>61</v>
      </c>
      <c r="I82" s="369">
        <v>37</v>
      </c>
      <c r="J82" s="369">
        <v>64</v>
      </c>
      <c r="K82" s="369">
        <v>37</v>
      </c>
    </row>
    <row r="83" spans="1:11" ht="12.95" customHeight="1">
      <c r="A83" s="371" t="s">
        <v>78</v>
      </c>
      <c r="B83" s="369">
        <v>2575</v>
      </c>
      <c r="C83" s="369">
        <v>1628</v>
      </c>
      <c r="D83" s="369">
        <v>2651</v>
      </c>
      <c r="E83" s="369">
        <v>1642</v>
      </c>
      <c r="F83" s="369">
        <v>2704</v>
      </c>
      <c r="G83" s="369">
        <v>1642</v>
      </c>
      <c r="H83" s="369">
        <v>2769</v>
      </c>
      <c r="I83" s="369">
        <v>1654</v>
      </c>
      <c r="J83" s="369">
        <v>2846</v>
      </c>
      <c r="K83" s="369">
        <v>1694</v>
      </c>
    </row>
    <row r="84" spans="1:11" ht="12.95" customHeight="1">
      <c r="A84" s="371"/>
      <c r="B84" s="369"/>
      <c r="C84" s="369"/>
      <c r="D84" s="369"/>
      <c r="E84" s="369"/>
      <c r="F84" s="369"/>
      <c r="G84" s="369"/>
      <c r="H84" s="369"/>
      <c r="I84" s="369"/>
      <c r="J84" s="369"/>
      <c r="K84" s="369"/>
    </row>
    <row r="85" spans="1:11" s="117" customFormat="1" ht="12.95" customHeight="1">
      <c r="A85" s="83" t="s">
        <v>651</v>
      </c>
      <c r="B85" s="369"/>
      <c r="C85" s="369"/>
      <c r="D85" s="369"/>
      <c r="E85" s="369"/>
      <c r="F85" s="369"/>
      <c r="G85" s="369"/>
      <c r="H85" s="369"/>
      <c r="I85" s="369"/>
      <c r="J85" s="369"/>
      <c r="K85" s="369"/>
    </row>
    <row r="86" spans="1:11">
      <c r="A86" s="373" t="s">
        <v>652</v>
      </c>
      <c r="B86" s="369">
        <v>94</v>
      </c>
      <c r="C86" s="369">
        <v>55</v>
      </c>
      <c r="D86" s="369">
        <v>94</v>
      </c>
      <c r="E86" s="369">
        <v>53</v>
      </c>
      <c r="F86" s="369">
        <v>97</v>
      </c>
      <c r="G86" s="369">
        <v>52</v>
      </c>
      <c r="H86" s="369">
        <v>98</v>
      </c>
      <c r="I86" s="369">
        <v>50</v>
      </c>
      <c r="J86" s="369">
        <v>101</v>
      </c>
      <c r="K86" s="369">
        <v>52</v>
      </c>
    </row>
    <row r="87" spans="1:11">
      <c r="A87" s="374" t="s">
        <v>756</v>
      </c>
      <c r="B87" s="369">
        <v>404</v>
      </c>
      <c r="C87" s="369">
        <v>122</v>
      </c>
      <c r="D87" s="369">
        <v>400</v>
      </c>
      <c r="E87" s="369">
        <v>103</v>
      </c>
      <c r="F87" s="369">
        <v>396</v>
      </c>
      <c r="G87" s="369">
        <v>83</v>
      </c>
      <c r="H87" s="369">
        <v>389</v>
      </c>
      <c r="I87" s="369">
        <v>68</v>
      </c>
      <c r="J87" s="369">
        <v>386</v>
      </c>
      <c r="K87" s="369">
        <v>58</v>
      </c>
    </row>
    <row r="88" spans="1:11" ht="12.95" customHeight="1">
      <c r="A88" s="368" t="s">
        <v>248</v>
      </c>
      <c r="B88" s="369">
        <v>5</v>
      </c>
      <c r="C88" s="369">
        <v>5</v>
      </c>
      <c r="D88" s="369">
        <v>10</v>
      </c>
      <c r="E88" s="369">
        <v>10</v>
      </c>
      <c r="F88" s="369">
        <v>18</v>
      </c>
      <c r="G88" s="369">
        <v>18</v>
      </c>
      <c r="H88" s="369">
        <v>22</v>
      </c>
      <c r="I88" s="369">
        <v>22</v>
      </c>
      <c r="J88" s="369">
        <v>28</v>
      </c>
      <c r="K88" s="369">
        <v>28</v>
      </c>
    </row>
    <row r="89" spans="1:11" ht="12.95" customHeight="1">
      <c r="A89" s="368" t="s">
        <v>158</v>
      </c>
      <c r="B89" s="135">
        <v>73</v>
      </c>
      <c r="C89" s="135">
        <v>43</v>
      </c>
      <c r="D89" s="135">
        <v>74</v>
      </c>
      <c r="E89" s="135">
        <v>39</v>
      </c>
      <c r="F89" s="135">
        <v>75</v>
      </c>
      <c r="G89" s="135">
        <v>37</v>
      </c>
      <c r="H89" s="135">
        <v>77</v>
      </c>
      <c r="I89" s="135">
        <v>37</v>
      </c>
      <c r="J89" s="135">
        <v>80</v>
      </c>
      <c r="K89" s="135">
        <v>39</v>
      </c>
    </row>
    <row r="90" spans="1:11" ht="12.95" customHeight="1">
      <c r="A90" s="368" t="s">
        <v>653</v>
      </c>
      <c r="B90" s="135">
        <v>75</v>
      </c>
      <c r="C90" s="135">
        <v>59</v>
      </c>
      <c r="D90" s="135">
        <v>74</v>
      </c>
      <c r="E90" s="135">
        <v>59</v>
      </c>
      <c r="F90" s="135">
        <v>78</v>
      </c>
      <c r="G90" s="135">
        <v>62</v>
      </c>
      <c r="H90" s="135">
        <v>82</v>
      </c>
      <c r="I90" s="135">
        <v>64</v>
      </c>
      <c r="J90" s="135">
        <v>87</v>
      </c>
      <c r="K90" s="135">
        <v>67</v>
      </c>
    </row>
    <row r="91" spans="1:11" ht="12.95" customHeight="1">
      <c r="A91" s="368" t="s">
        <v>282</v>
      </c>
      <c r="B91" s="135">
        <v>63</v>
      </c>
      <c r="C91" s="135">
        <v>61</v>
      </c>
      <c r="D91" s="135">
        <v>93</v>
      </c>
      <c r="E91" s="135">
        <v>89</v>
      </c>
      <c r="F91" s="135">
        <v>118</v>
      </c>
      <c r="G91" s="135">
        <v>112</v>
      </c>
      <c r="H91" s="135">
        <v>138</v>
      </c>
      <c r="I91" s="135">
        <v>128</v>
      </c>
      <c r="J91" s="135">
        <v>156</v>
      </c>
      <c r="K91" s="135">
        <v>142</v>
      </c>
    </row>
    <row r="92" spans="1:11" ht="23.25" customHeight="1">
      <c r="A92" s="374" t="s">
        <v>654</v>
      </c>
      <c r="B92" s="135">
        <v>79</v>
      </c>
      <c r="C92" s="135">
        <v>25</v>
      </c>
      <c r="D92" s="135">
        <v>81</v>
      </c>
      <c r="E92" s="135">
        <v>27</v>
      </c>
      <c r="F92" s="135">
        <v>88</v>
      </c>
      <c r="G92" s="135">
        <v>30</v>
      </c>
      <c r="H92" s="135">
        <v>98</v>
      </c>
      <c r="I92" s="135">
        <v>39</v>
      </c>
      <c r="J92" s="135">
        <v>103</v>
      </c>
      <c r="K92" s="135">
        <v>41</v>
      </c>
    </row>
    <row r="93" spans="1:11" ht="12.95" customHeight="1">
      <c r="A93" s="368" t="s">
        <v>243</v>
      </c>
      <c r="B93" s="135">
        <v>96</v>
      </c>
      <c r="C93" s="135">
        <v>63</v>
      </c>
      <c r="D93" s="135">
        <v>100</v>
      </c>
      <c r="E93" s="135">
        <v>64</v>
      </c>
      <c r="F93" s="135">
        <v>104</v>
      </c>
      <c r="G93" s="135">
        <v>61</v>
      </c>
      <c r="H93" s="135">
        <v>111</v>
      </c>
      <c r="I93" s="135">
        <v>66</v>
      </c>
      <c r="J93" s="135">
        <v>113</v>
      </c>
      <c r="K93" s="135">
        <v>66</v>
      </c>
    </row>
    <row r="94" spans="1:11" ht="12.95" customHeight="1">
      <c r="A94" s="368" t="s">
        <v>290</v>
      </c>
      <c r="B94" s="378">
        <v>4</v>
      </c>
      <c r="C94" s="378">
        <v>4</v>
      </c>
      <c r="D94" s="135">
        <v>7</v>
      </c>
      <c r="E94" s="135">
        <v>7</v>
      </c>
      <c r="F94" s="135">
        <v>9</v>
      </c>
      <c r="G94" s="135">
        <v>8</v>
      </c>
      <c r="H94" s="135">
        <v>9</v>
      </c>
      <c r="I94" s="135">
        <v>8</v>
      </c>
      <c r="J94" s="135">
        <v>13</v>
      </c>
      <c r="K94" s="135">
        <v>12</v>
      </c>
    </row>
    <row r="95" spans="1:11" ht="12.95" customHeight="1">
      <c r="A95" s="368" t="s">
        <v>655</v>
      </c>
      <c r="B95" s="135">
        <v>5</v>
      </c>
      <c r="C95" s="135">
        <v>4</v>
      </c>
      <c r="D95" s="135">
        <v>5</v>
      </c>
      <c r="E95" s="135">
        <v>4</v>
      </c>
      <c r="F95" s="135">
        <v>9</v>
      </c>
      <c r="G95" s="135">
        <v>7</v>
      </c>
      <c r="H95" s="135">
        <v>9</v>
      </c>
      <c r="I95" s="135">
        <v>7</v>
      </c>
      <c r="J95" s="135">
        <v>10</v>
      </c>
      <c r="K95" s="135">
        <v>8</v>
      </c>
    </row>
    <row r="96" spans="1:11" ht="12.95" customHeight="1">
      <c r="A96" s="371" t="s">
        <v>78</v>
      </c>
      <c r="B96" s="135">
        <v>898</v>
      </c>
      <c r="C96" s="135">
        <v>441</v>
      </c>
      <c r="D96" s="135">
        <v>938</v>
      </c>
      <c r="E96" s="135">
        <v>455</v>
      </c>
      <c r="F96" s="135">
        <v>992</v>
      </c>
      <c r="G96" s="135">
        <v>470</v>
      </c>
      <c r="H96" s="135">
        <v>1033</v>
      </c>
      <c r="I96" s="135">
        <v>489</v>
      </c>
      <c r="J96" s="135">
        <v>1077</v>
      </c>
      <c r="K96" s="135">
        <v>513</v>
      </c>
    </row>
    <row r="97" spans="1:11" ht="12.95" customHeight="1">
      <c r="A97" s="371"/>
      <c r="B97" s="135"/>
      <c r="C97" s="135"/>
      <c r="D97" s="135"/>
      <c r="E97" s="135"/>
      <c r="F97" s="135"/>
      <c r="G97" s="135"/>
      <c r="H97" s="135"/>
      <c r="I97" s="135"/>
      <c r="J97" s="135"/>
      <c r="K97" s="135"/>
    </row>
    <row r="98" spans="1:11" ht="12.95" customHeight="1">
      <c r="A98" s="372" t="s">
        <v>80</v>
      </c>
      <c r="B98" s="135">
        <f>SUM(B14,B20,B35,B46,B63,B70,B77,B83,B96)</f>
        <v>25536</v>
      </c>
      <c r="C98" s="135">
        <f t="shared" ref="C98:K98" si="0">SUM(C14,C20,C35,C46,C63,C70,C77,C83,C96)</f>
        <v>18065</v>
      </c>
      <c r="D98" s="135">
        <f t="shared" si="0"/>
        <v>26602</v>
      </c>
      <c r="E98" s="135">
        <f t="shared" si="0"/>
        <v>18585</v>
      </c>
      <c r="F98" s="135">
        <f t="shared" si="0"/>
        <v>27570</v>
      </c>
      <c r="G98" s="135">
        <f t="shared" si="0"/>
        <v>18953</v>
      </c>
      <c r="H98" s="135">
        <f t="shared" si="0"/>
        <v>28596</v>
      </c>
      <c r="I98" s="135">
        <f t="shared" si="0"/>
        <v>19430</v>
      </c>
      <c r="J98" s="135">
        <f t="shared" si="0"/>
        <v>29696</v>
      </c>
      <c r="K98" s="135">
        <f t="shared" si="0"/>
        <v>20029</v>
      </c>
    </row>
    <row r="99" spans="1:11" ht="12.95" customHeight="1" thickBot="1">
      <c r="A99" s="372"/>
      <c r="B99" s="135"/>
      <c r="C99" s="135"/>
      <c r="D99" s="135"/>
      <c r="E99" s="135"/>
      <c r="F99" s="135"/>
      <c r="G99" s="135"/>
      <c r="H99" s="135"/>
      <c r="I99" s="135"/>
      <c r="J99" s="135"/>
      <c r="K99" s="135"/>
    </row>
    <row r="100" spans="1:11" ht="12.95" customHeight="1">
      <c r="A100" s="467" t="s">
        <v>807</v>
      </c>
      <c r="B100" s="97">
        <v>2018</v>
      </c>
      <c r="C100" s="97" t="s">
        <v>61</v>
      </c>
      <c r="D100" s="97">
        <v>2019</v>
      </c>
      <c r="E100" s="97" t="s">
        <v>61</v>
      </c>
      <c r="F100" s="97">
        <v>2020</v>
      </c>
      <c r="G100" s="97" t="s">
        <v>61</v>
      </c>
      <c r="H100" s="97">
        <v>2021</v>
      </c>
      <c r="I100" s="97" t="s">
        <v>61</v>
      </c>
      <c r="J100" s="97">
        <v>2022</v>
      </c>
      <c r="K100" s="97" t="s">
        <v>61</v>
      </c>
    </row>
    <row r="101" spans="1:11" ht="12.95" customHeight="1">
      <c r="A101" s="468"/>
      <c r="B101" s="70"/>
      <c r="C101" s="70" t="s">
        <v>273</v>
      </c>
      <c r="D101" s="70"/>
      <c r="E101" s="70" t="s">
        <v>273</v>
      </c>
      <c r="F101" s="70"/>
      <c r="G101" s="70" t="s">
        <v>273</v>
      </c>
      <c r="H101" s="70"/>
      <c r="I101" s="70" t="s">
        <v>273</v>
      </c>
      <c r="J101" s="70"/>
      <c r="K101" s="70" t="s">
        <v>273</v>
      </c>
    </row>
    <row r="102" spans="1:11" ht="12.95" customHeight="1">
      <c r="A102" s="371" t="s">
        <v>268</v>
      </c>
      <c r="B102" s="135">
        <v>45</v>
      </c>
      <c r="C102" s="135">
        <v>34</v>
      </c>
      <c r="D102" s="135">
        <v>47</v>
      </c>
      <c r="E102" s="135">
        <v>35</v>
      </c>
      <c r="F102" s="135">
        <v>55</v>
      </c>
      <c r="G102" s="135">
        <v>41</v>
      </c>
      <c r="H102" s="135">
        <v>56</v>
      </c>
      <c r="I102" s="135">
        <v>39</v>
      </c>
      <c r="J102" s="135">
        <v>57</v>
      </c>
      <c r="K102" s="135">
        <v>37</v>
      </c>
    </row>
    <row r="103" spans="1:11" ht="12.95" customHeight="1">
      <c r="A103" s="371" t="s">
        <v>262</v>
      </c>
      <c r="B103" s="378">
        <v>52</v>
      </c>
      <c r="C103" s="378">
        <v>40</v>
      </c>
      <c r="D103" s="378">
        <v>53</v>
      </c>
      <c r="E103" s="378">
        <v>39</v>
      </c>
      <c r="F103" s="378">
        <v>59</v>
      </c>
      <c r="G103" s="378">
        <v>44</v>
      </c>
      <c r="H103" s="378">
        <v>61</v>
      </c>
      <c r="I103" s="378">
        <v>43</v>
      </c>
      <c r="J103" s="378">
        <v>63</v>
      </c>
      <c r="K103" s="378">
        <v>44</v>
      </c>
    </row>
    <row r="104" spans="1:11" ht="12.95" customHeight="1">
      <c r="A104" s="371" t="s">
        <v>266</v>
      </c>
      <c r="B104" s="378">
        <v>60</v>
      </c>
      <c r="C104" s="378">
        <v>37</v>
      </c>
      <c r="D104" s="378">
        <v>65</v>
      </c>
      <c r="E104" s="378">
        <v>40</v>
      </c>
      <c r="F104" s="378">
        <v>68</v>
      </c>
      <c r="G104" s="378">
        <v>40</v>
      </c>
      <c r="H104" s="378">
        <v>68</v>
      </c>
      <c r="I104" s="378">
        <v>40</v>
      </c>
      <c r="J104" s="378">
        <v>71</v>
      </c>
      <c r="K104" s="378">
        <v>44</v>
      </c>
    </row>
    <row r="105" spans="1:11" ht="12.95" customHeight="1">
      <c r="A105" s="377" t="s">
        <v>757</v>
      </c>
      <c r="B105" s="378">
        <v>64</v>
      </c>
      <c r="C105" s="378">
        <v>39</v>
      </c>
      <c r="D105" s="378">
        <v>64</v>
      </c>
      <c r="E105" s="378">
        <v>38</v>
      </c>
      <c r="F105" s="378">
        <v>68</v>
      </c>
      <c r="G105" s="378">
        <v>41</v>
      </c>
      <c r="H105" s="378">
        <v>72</v>
      </c>
      <c r="I105" s="378">
        <v>46</v>
      </c>
      <c r="J105" s="378">
        <v>78</v>
      </c>
      <c r="K105" s="378">
        <v>52</v>
      </c>
    </row>
    <row r="106" spans="1:11" ht="12.95" customHeight="1">
      <c r="A106" s="371" t="s">
        <v>264</v>
      </c>
      <c r="B106" s="378">
        <v>93</v>
      </c>
      <c r="C106" s="378">
        <v>70</v>
      </c>
      <c r="D106" s="378">
        <v>94</v>
      </c>
      <c r="E106" s="378">
        <v>72</v>
      </c>
      <c r="F106" s="378">
        <v>101</v>
      </c>
      <c r="G106" s="378">
        <v>74</v>
      </c>
      <c r="H106" s="378">
        <v>105</v>
      </c>
      <c r="I106" s="378">
        <v>75</v>
      </c>
      <c r="J106" s="378">
        <v>107</v>
      </c>
      <c r="K106" s="378">
        <v>73</v>
      </c>
    </row>
    <row r="107" spans="1:11" s="277" customFormat="1" ht="12.95" customHeight="1">
      <c r="A107" s="371" t="s">
        <v>623</v>
      </c>
      <c r="B107" s="378" t="s">
        <v>664</v>
      </c>
      <c r="C107" s="378" t="s">
        <v>664</v>
      </c>
      <c r="D107" s="378">
        <v>2</v>
      </c>
      <c r="E107" s="378">
        <v>2</v>
      </c>
      <c r="F107" s="378">
        <v>27</v>
      </c>
      <c r="G107" s="378">
        <v>25</v>
      </c>
      <c r="H107" s="378">
        <v>41</v>
      </c>
      <c r="I107" s="378">
        <v>35</v>
      </c>
      <c r="J107" s="378">
        <v>48</v>
      </c>
      <c r="K107" s="378">
        <v>40</v>
      </c>
    </row>
    <row r="108" spans="1:11" ht="12.95" customHeight="1">
      <c r="A108" s="371" t="s">
        <v>256</v>
      </c>
      <c r="B108" s="135">
        <v>325</v>
      </c>
      <c r="C108" s="135">
        <v>202</v>
      </c>
      <c r="D108" s="135">
        <v>334</v>
      </c>
      <c r="E108" s="135">
        <v>210</v>
      </c>
      <c r="F108" s="135">
        <v>339</v>
      </c>
      <c r="G108" s="135">
        <v>213</v>
      </c>
      <c r="H108" s="135">
        <v>346</v>
      </c>
      <c r="I108" s="135">
        <v>219</v>
      </c>
      <c r="J108" s="135">
        <v>355</v>
      </c>
      <c r="K108" s="135">
        <v>224</v>
      </c>
    </row>
    <row r="109" spans="1:11" ht="12.95" customHeight="1">
      <c r="A109" s="371" t="s">
        <v>258</v>
      </c>
      <c r="B109" s="135">
        <v>93</v>
      </c>
      <c r="C109" s="135">
        <v>61</v>
      </c>
      <c r="D109" s="135">
        <v>93</v>
      </c>
      <c r="E109" s="135">
        <v>60</v>
      </c>
      <c r="F109" s="135">
        <v>97</v>
      </c>
      <c r="G109" s="135">
        <v>60</v>
      </c>
      <c r="H109" s="135">
        <v>99</v>
      </c>
      <c r="I109" s="135">
        <v>57</v>
      </c>
      <c r="J109" s="135">
        <v>101</v>
      </c>
      <c r="K109" s="135">
        <v>59</v>
      </c>
    </row>
    <row r="110" spans="1:11" ht="12.95" customHeight="1">
      <c r="A110" s="371" t="s">
        <v>254</v>
      </c>
      <c r="B110" s="135">
        <v>167</v>
      </c>
      <c r="C110" s="135">
        <v>95</v>
      </c>
      <c r="D110" s="135">
        <v>172</v>
      </c>
      <c r="E110" s="135">
        <v>95</v>
      </c>
      <c r="F110" s="135">
        <v>175</v>
      </c>
      <c r="G110" s="135">
        <v>92</v>
      </c>
      <c r="H110" s="135">
        <v>177</v>
      </c>
      <c r="I110" s="135">
        <v>88</v>
      </c>
      <c r="J110" s="135">
        <v>187</v>
      </c>
      <c r="K110" s="135">
        <v>95</v>
      </c>
    </row>
    <row r="111" spans="1:11" ht="12.95" customHeight="1" thickBot="1">
      <c r="A111" s="379" t="s">
        <v>80</v>
      </c>
      <c r="B111" s="380">
        <v>899</v>
      </c>
      <c r="C111" s="380">
        <v>578</v>
      </c>
      <c r="D111" s="380">
        <v>924</v>
      </c>
      <c r="E111" s="380">
        <v>591</v>
      </c>
      <c r="F111" s="380">
        <v>989</v>
      </c>
      <c r="G111" s="380">
        <v>630</v>
      </c>
      <c r="H111" s="380">
        <v>1025</v>
      </c>
      <c r="I111" s="380">
        <v>642</v>
      </c>
      <c r="J111" s="380">
        <v>1067</v>
      </c>
      <c r="K111" s="380">
        <v>668</v>
      </c>
    </row>
    <row r="112" spans="1:11" s="117" customFormat="1">
      <c r="A112" s="15" t="s">
        <v>710</v>
      </c>
      <c r="B112" s="94"/>
      <c r="C112" s="94"/>
      <c r="D112" s="94"/>
      <c r="E112" s="94"/>
      <c r="F112" s="94"/>
      <c r="G112" s="94"/>
      <c r="H112" s="94"/>
      <c r="I112" s="94"/>
      <c r="J112" s="94"/>
      <c r="K112" s="94"/>
    </row>
    <row r="113" spans="1:15">
      <c r="A113" s="79" t="s">
        <v>750</v>
      </c>
      <c r="B113" s="81"/>
      <c r="C113" s="81"/>
      <c r="D113" s="81"/>
      <c r="E113" s="81"/>
      <c r="F113" s="81"/>
      <c r="G113" s="81"/>
      <c r="H113" s="81"/>
      <c r="I113" s="81"/>
      <c r="J113" s="81"/>
      <c r="K113" s="81"/>
    </row>
    <row r="114" spans="1:15">
      <c r="A114" s="79" t="s">
        <v>749</v>
      </c>
      <c r="B114" s="81"/>
      <c r="C114" s="81"/>
      <c r="D114" s="81"/>
      <c r="E114" s="81"/>
      <c r="F114" s="81"/>
      <c r="G114" s="81"/>
      <c r="H114" s="81"/>
      <c r="I114" s="81"/>
      <c r="J114" s="81"/>
      <c r="K114" s="81"/>
    </row>
    <row r="115" spans="1:15">
      <c r="A115" s="399" t="s">
        <v>758</v>
      </c>
    </row>
    <row r="116" spans="1:15">
      <c r="A116" s="79"/>
      <c r="B116" s="96"/>
    </row>
    <row r="117" spans="1:15">
      <c r="A117" s="79"/>
    </row>
    <row r="118" spans="1:15">
      <c r="A118" s="79"/>
    </row>
    <row r="119" spans="1:15">
      <c r="A119" s="95"/>
    </row>
    <row r="120" spans="1:15" ht="12.95" customHeight="1">
      <c r="A120" s="352"/>
      <c r="O120" s="415">
        <v>18</v>
      </c>
    </row>
    <row r="121" spans="1:15" ht="12.95" customHeight="1"/>
    <row r="122" spans="1:15" ht="12.95" customHeight="1"/>
  </sheetData>
  <mergeCells count="1">
    <mergeCell ref="A100:A10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tabColor rgb="FF92D050"/>
  </sheetPr>
  <dimension ref="A1:Q123"/>
  <sheetViews>
    <sheetView workbookViewId="0"/>
  </sheetViews>
  <sheetFormatPr defaultColWidth="9" defaultRowHeight="16.5"/>
  <cols>
    <col min="1" max="1" width="23.5" style="91" customWidth="1"/>
    <col min="2" max="11" width="6.125" style="91" customWidth="1"/>
    <col min="12" max="16384" width="9" style="91"/>
  </cols>
  <sheetData>
    <row r="1" spans="1:17" ht="15.75" customHeight="1">
      <c r="A1" s="12" t="s">
        <v>709</v>
      </c>
    </row>
    <row r="2" spans="1:17" s="117" customFormat="1" ht="15.75" customHeight="1">
      <c r="A2" s="119" t="s">
        <v>975</v>
      </c>
    </row>
    <row r="3" spans="1:17" ht="15" customHeight="1">
      <c r="A3" s="3" t="s">
        <v>976</v>
      </c>
    </row>
    <row r="4" spans="1:17" ht="12.95" customHeight="1" thickBot="1">
      <c r="A4" s="92"/>
      <c r="B4" s="93"/>
      <c r="C4" s="93"/>
      <c r="D4" s="93"/>
      <c r="E4" s="93"/>
      <c r="F4" s="93"/>
      <c r="G4" s="93"/>
      <c r="H4" s="93"/>
      <c r="I4" s="93"/>
      <c r="J4" s="93"/>
      <c r="K4" s="93"/>
      <c r="Q4" s="12"/>
    </row>
    <row r="5" spans="1:17" ht="12.95" customHeight="1">
      <c r="A5" s="361" t="s">
        <v>285</v>
      </c>
      <c r="B5" s="97">
        <v>2018</v>
      </c>
      <c r="C5" s="97" t="s">
        <v>61</v>
      </c>
      <c r="D5" s="97">
        <v>2019</v>
      </c>
      <c r="E5" s="97" t="s">
        <v>61</v>
      </c>
      <c r="F5" s="97">
        <v>2020</v>
      </c>
      <c r="G5" s="97" t="s">
        <v>61</v>
      </c>
      <c r="H5" s="97">
        <v>2021</v>
      </c>
      <c r="I5" s="97" t="s">
        <v>61</v>
      </c>
      <c r="J5" s="97">
        <v>2022</v>
      </c>
      <c r="K5" s="97" t="s">
        <v>61</v>
      </c>
      <c r="Q5" s="12"/>
    </row>
    <row r="6" spans="1:17" ht="12.95" customHeight="1">
      <c r="A6" s="71" t="s">
        <v>271</v>
      </c>
      <c r="B6" s="70"/>
      <c r="C6" s="70" t="s">
        <v>273</v>
      </c>
      <c r="D6" s="70"/>
      <c r="E6" s="70" t="s">
        <v>273</v>
      </c>
      <c r="F6" s="70"/>
      <c r="G6" s="70" t="s">
        <v>273</v>
      </c>
      <c r="H6" s="70"/>
      <c r="I6" s="70" t="s">
        <v>273</v>
      </c>
      <c r="J6" s="70"/>
      <c r="K6" s="70" t="s">
        <v>273</v>
      </c>
      <c r="Q6" s="3"/>
    </row>
    <row r="7" spans="1:17" ht="12.95" customHeight="1">
      <c r="A7" s="83" t="s">
        <v>185</v>
      </c>
      <c r="B7" s="135"/>
      <c r="C7" s="135"/>
      <c r="D7" s="135"/>
      <c r="E7" s="135"/>
      <c r="F7" s="135"/>
      <c r="G7" s="135"/>
      <c r="H7" s="135"/>
      <c r="I7" s="135"/>
      <c r="J7" s="135"/>
      <c r="K7" s="135"/>
    </row>
    <row r="8" spans="1:17" ht="12.95" customHeight="1">
      <c r="A8" s="368" t="s">
        <v>187</v>
      </c>
      <c r="B8" s="369">
        <v>1375</v>
      </c>
      <c r="C8" s="369">
        <v>684</v>
      </c>
      <c r="D8" s="369">
        <v>1393</v>
      </c>
      <c r="E8" s="369">
        <v>688</v>
      </c>
      <c r="F8" s="369">
        <v>1417</v>
      </c>
      <c r="G8" s="369">
        <v>696</v>
      </c>
      <c r="H8" s="369">
        <v>1432</v>
      </c>
      <c r="I8" s="369">
        <v>691</v>
      </c>
      <c r="J8" s="369">
        <v>1441</v>
      </c>
      <c r="K8" s="369">
        <v>691</v>
      </c>
    </row>
    <row r="9" spans="1:17" ht="12.95" customHeight="1">
      <c r="A9" s="368" t="s">
        <v>189</v>
      </c>
      <c r="B9" s="369">
        <v>91</v>
      </c>
      <c r="C9" s="369">
        <v>41</v>
      </c>
      <c r="D9" s="369">
        <v>93</v>
      </c>
      <c r="E9" s="369">
        <v>40</v>
      </c>
      <c r="F9" s="369">
        <v>96</v>
      </c>
      <c r="G9" s="369">
        <v>41</v>
      </c>
      <c r="H9" s="369">
        <v>96</v>
      </c>
      <c r="I9" s="369">
        <v>37</v>
      </c>
      <c r="J9" s="369">
        <v>96</v>
      </c>
      <c r="K9" s="369">
        <v>38</v>
      </c>
      <c r="M9" s="115"/>
    </row>
    <row r="10" spans="1:17" ht="25.5" customHeight="1">
      <c r="A10" s="370" t="s">
        <v>751</v>
      </c>
      <c r="B10" s="369">
        <v>89</v>
      </c>
      <c r="C10" s="369">
        <v>47</v>
      </c>
      <c r="D10" s="369">
        <v>91</v>
      </c>
      <c r="E10" s="369">
        <v>46</v>
      </c>
      <c r="F10" s="369">
        <v>93</v>
      </c>
      <c r="G10" s="369">
        <v>46</v>
      </c>
      <c r="H10" s="369">
        <v>91</v>
      </c>
      <c r="I10" s="369">
        <v>43</v>
      </c>
      <c r="J10" s="369">
        <v>93</v>
      </c>
      <c r="K10" s="369">
        <v>43</v>
      </c>
      <c r="M10" s="116"/>
    </row>
    <row r="11" spans="1:17" ht="12.95" customHeight="1">
      <c r="A11" s="368" t="s">
        <v>193</v>
      </c>
      <c r="B11" s="369">
        <v>51</v>
      </c>
      <c r="C11" s="369">
        <v>27</v>
      </c>
      <c r="D11" s="369">
        <v>52</v>
      </c>
      <c r="E11" s="369">
        <v>27</v>
      </c>
      <c r="F11" s="369">
        <v>55</v>
      </c>
      <c r="G11" s="369">
        <v>29</v>
      </c>
      <c r="H11" s="369">
        <v>61</v>
      </c>
      <c r="I11" s="369">
        <v>34</v>
      </c>
      <c r="J11" s="369">
        <v>62</v>
      </c>
      <c r="K11" s="369">
        <v>33</v>
      </c>
    </row>
    <row r="12" spans="1:17" ht="25.5" customHeight="1">
      <c r="A12" s="370" t="s">
        <v>191</v>
      </c>
      <c r="B12" s="369">
        <v>89</v>
      </c>
      <c r="C12" s="369">
        <v>53</v>
      </c>
      <c r="D12" s="369">
        <v>89</v>
      </c>
      <c r="E12" s="369">
        <v>55</v>
      </c>
      <c r="F12" s="369">
        <v>91</v>
      </c>
      <c r="G12" s="369">
        <v>54</v>
      </c>
      <c r="H12" s="369">
        <v>94</v>
      </c>
      <c r="I12" s="369">
        <v>54</v>
      </c>
      <c r="J12" s="369">
        <v>94</v>
      </c>
      <c r="K12" s="369">
        <v>52</v>
      </c>
    </row>
    <row r="13" spans="1:17" ht="12.95" customHeight="1">
      <c r="A13" s="371" t="s">
        <v>195</v>
      </c>
      <c r="B13" s="135">
        <v>132</v>
      </c>
      <c r="C13" s="135">
        <v>88</v>
      </c>
      <c r="D13" s="135">
        <v>133</v>
      </c>
      <c r="E13" s="135">
        <v>86</v>
      </c>
      <c r="F13" s="135">
        <v>140</v>
      </c>
      <c r="G13" s="135">
        <v>91</v>
      </c>
      <c r="H13" s="135">
        <v>142</v>
      </c>
      <c r="I13" s="135">
        <v>92</v>
      </c>
      <c r="J13" s="135">
        <v>147</v>
      </c>
      <c r="K13" s="135">
        <v>90</v>
      </c>
    </row>
    <row r="14" spans="1:17" ht="12.95" customHeight="1">
      <c r="A14" s="372" t="s">
        <v>78</v>
      </c>
      <c r="B14" s="135">
        <v>1827</v>
      </c>
      <c r="C14" s="135">
        <v>940</v>
      </c>
      <c r="D14" s="135">
        <v>1851</v>
      </c>
      <c r="E14" s="135">
        <v>942</v>
      </c>
      <c r="F14" s="135">
        <v>1892</v>
      </c>
      <c r="G14" s="135">
        <v>957</v>
      </c>
      <c r="H14" s="135">
        <v>1916</v>
      </c>
      <c r="I14" s="135">
        <v>951</v>
      </c>
      <c r="J14" s="135">
        <v>1933</v>
      </c>
      <c r="K14" s="135">
        <v>947</v>
      </c>
    </row>
    <row r="15" spans="1:17" ht="12.95" customHeight="1">
      <c r="A15" s="372"/>
      <c r="B15" s="135"/>
      <c r="C15" s="135"/>
      <c r="D15" s="135"/>
      <c r="E15" s="135"/>
      <c r="F15" s="135"/>
      <c r="G15" s="135"/>
      <c r="H15" s="135"/>
      <c r="I15" s="135"/>
      <c r="J15" s="135"/>
      <c r="K15" s="135"/>
    </row>
    <row r="16" spans="1:17" ht="12.95" customHeight="1">
      <c r="A16" s="83" t="s">
        <v>645</v>
      </c>
      <c r="B16" s="135"/>
      <c r="C16" s="135"/>
      <c r="D16" s="135"/>
      <c r="E16" s="135"/>
      <c r="F16" s="135"/>
      <c r="G16" s="135"/>
      <c r="H16" s="135"/>
      <c r="I16" s="135"/>
      <c r="J16" s="135"/>
      <c r="K16" s="135"/>
    </row>
    <row r="17" spans="1:13" ht="12.95" customHeight="1">
      <c r="A17" s="371" t="s">
        <v>213</v>
      </c>
      <c r="B17" s="135">
        <v>259</v>
      </c>
      <c r="C17" s="135">
        <v>130</v>
      </c>
      <c r="D17" s="135">
        <v>266</v>
      </c>
      <c r="E17" s="135">
        <v>135</v>
      </c>
      <c r="F17" s="135">
        <v>264</v>
      </c>
      <c r="G17" s="135">
        <v>132</v>
      </c>
      <c r="H17" s="135">
        <v>271</v>
      </c>
      <c r="I17" s="135">
        <v>132</v>
      </c>
      <c r="J17" s="135">
        <v>277</v>
      </c>
      <c r="K17" s="135">
        <v>135</v>
      </c>
    </row>
    <row r="18" spans="1:13" ht="12.95" customHeight="1">
      <c r="A18" s="371" t="s">
        <v>644</v>
      </c>
      <c r="B18" s="135">
        <v>1720</v>
      </c>
      <c r="C18" s="135">
        <v>1021</v>
      </c>
      <c r="D18" s="135">
        <v>1750</v>
      </c>
      <c r="E18" s="135">
        <v>1021</v>
      </c>
      <c r="F18" s="135">
        <v>1778</v>
      </c>
      <c r="G18" s="135">
        <v>1014</v>
      </c>
      <c r="H18" s="135">
        <v>1816</v>
      </c>
      <c r="I18" s="135">
        <v>1023</v>
      </c>
      <c r="J18" s="135">
        <v>1847</v>
      </c>
      <c r="K18" s="135">
        <v>1046</v>
      </c>
    </row>
    <row r="19" spans="1:13" ht="12.95" customHeight="1">
      <c r="A19" s="371" t="s">
        <v>207</v>
      </c>
      <c r="B19" s="135">
        <v>133</v>
      </c>
      <c r="C19" s="135">
        <v>90</v>
      </c>
      <c r="D19" s="135">
        <v>138</v>
      </c>
      <c r="E19" s="135">
        <v>88</v>
      </c>
      <c r="F19" s="135">
        <v>143</v>
      </c>
      <c r="G19" s="135">
        <v>88</v>
      </c>
      <c r="H19" s="135">
        <v>145</v>
      </c>
      <c r="I19" s="135">
        <v>86</v>
      </c>
      <c r="J19" s="135">
        <v>149</v>
      </c>
      <c r="K19" s="135">
        <v>90</v>
      </c>
    </row>
    <row r="20" spans="1:13" ht="12.95" customHeight="1">
      <c r="A20" s="371" t="s">
        <v>78</v>
      </c>
      <c r="B20" s="135">
        <v>2112</v>
      </c>
      <c r="C20" s="135">
        <v>1241</v>
      </c>
      <c r="D20" s="135">
        <v>2154</v>
      </c>
      <c r="E20" s="135">
        <v>1244</v>
      </c>
      <c r="F20" s="135">
        <v>2185</v>
      </c>
      <c r="G20" s="135">
        <v>1234</v>
      </c>
      <c r="H20" s="135">
        <v>2232</v>
      </c>
      <c r="I20" s="135">
        <v>1241</v>
      </c>
      <c r="J20" s="135">
        <v>2273</v>
      </c>
      <c r="K20" s="135">
        <v>1271</v>
      </c>
    </row>
    <row r="21" spans="1:13" ht="12.95" customHeight="1">
      <c r="A21" s="371"/>
      <c r="B21" s="135"/>
      <c r="C21" s="135"/>
      <c r="D21" s="135"/>
      <c r="E21" s="135"/>
      <c r="F21" s="135"/>
      <c r="G21" s="135"/>
      <c r="H21" s="135"/>
      <c r="I21" s="135"/>
      <c r="J21" s="135"/>
      <c r="K21" s="135"/>
      <c r="M21" s="117"/>
    </row>
    <row r="22" spans="1:13" ht="12.95" customHeight="1">
      <c r="A22" s="83" t="s">
        <v>646</v>
      </c>
      <c r="B22" s="135"/>
      <c r="C22" s="135"/>
      <c r="D22" s="135"/>
      <c r="E22" s="135"/>
      <c r="F22" s="135"/>
      <c r="G22" s="135"/>
      <c r="H22" s="135"/>
      <c r="I22" s="135"/>
      <c r="J22" s="135"/>
      <c r="K22" s="135"/>
    </row>
    <row r="23" spans="1:13" ht="12.95" customHeight="1">
      <c r="A23" s="371" t="s">
        <v>246</v>
      </c>
      <c r="B23" s="135">
        <v>147</v>
      </c>
      <c r="C23" s="135">
        <v>144</v>
      </c>
      <c r="D23" s="135">
        <v>174</v>
      </c>
      <c r="E23" s="135">
        <v>170</v>
      </c>
      <c r="F23" s="135">
        <v>212</v>
      </c>
      <c r="G23" s="135">
        <v>204</v>
      </c>
      <c r="H23" s="135">
        <v>261</v>
      </c>
      <c r="I23" s="135">
        <v>252</v>
      </c>
      <c r="J23" s="135">
        <v>300</v>
      </c>
      <c r="K23" s="135">
        <v>287</v>
      </c>
    </row>
    <row r="24" spans="1:13" ht="12.95" customHeight="1">
      <c r="A24" s="371" t="s">
        <v>197</v>
      </c>
      <c r="B24" s="135">
        <v>6896</v>
      </c>
      <c r="C24" s="135">
        <v>3584</v>
      </c>
      <c r="D24" s="135">
        <v>7038</v>
      </c>
      <c r="E24" s="135">
        <v>3589</v>
      </c>
      <c r="F24" s="135">
        <v>7175</v>
      </c>
      <c r="G24" s="135">
        <v>3576</v>
      </c>
      <c r="H24" s="135">
        <v>7324</v>
      </c>
      <c r="I24" s="135">
        <v>3599</v>
      </c>
      <c r="J24" s="135">
        <v>7500</v>
      </c>
      <c r="K24" s="135">
        <v>3654</v>
      </c>
    </row>
    <row r="25" spans="1:13" ht="12.95" customHeight="1">
      <c r="A25" s="371" t="s">
        <v>624</v>
      </c>
      <c r="B25" s="135">
        <v>149</v>
      </c>
      <c r="C25" s="135">
        <v>63</v>
      </c>
      <c r="D25" s="135">
        <v>155</v>
      </c>
      <c r="E25" s="135">
        <v>65</v>
      </c>
      <c r="F25" s="135">
        <v>159</v>
      </c>
      <c r="G25" s="135">
        <v>66</v>
      </c>
      <c r="H25" s="135">
        <v>171</v>
      </c>
      <c r="I25" s="135">
        <v>77</v>
      </c>
      <c r="J25" s="135">
        <v>179</v>
      </c>
      <c r="K25" s="135">
        <v>84</v>
      </c>
    </row>
    <row r="26" spans="1:13" ht="12.95" customHeight="1">
      <c r="A26" s="371" t="s">
        <v>231</v>
      </c>
      <c r="B26" s="135">
        <v>303</v>
      </c>
      <c r="C26" s="135">
        <v>158</v>
      </c>
      <c r="D26" s="135">
        <v>310</v>
      </c>
      <c r="E26" s="135">
        <v>162</v>
      </c>
      <c r="F26" s="135">
        <v>315</v>
      </c>
      <c r="G26" s="135">
        <v>163</v>
      </c>
      <c r="H26" s="135">
        <v>327</v>
      </c>
      <c r="I26" s="135">
        <v>169</v>
      </c>
      <c r="J26" s="135">
        <v>336</v>
      </c>
      <c r="K26" s="135">
        <v>170</v>
      </c>
    </row>
    <row r="27" spans="1:13" ht="12.95" customHeight="1">
      <c r="A27" s="371" t="s">
        <v>235</v>
      </c>
      <c r="B27" s="135">
        <v>527</v>
      </c>
      <c r="C27" s="135">
        <v>314</v>
      </c>
      <c r="D27" s="135">
        <v>535</v>
      </c>
      <c r="E27" s="135">
        <v>301</v>
      </c>
      <c r="F27" s="135">
        <v>549</v>
      </c>
      <c r="G27" s="135">
        <v>294</v>
      </c>
      <c r="H27" s="135">
        <v>562</v>
      </c>
      <c r="I27" s="135">
        <v>292</v>
      </c>
      <c r="J27" s="135">
        <v>575</v>
      </c>
      <c r="K27" s="135">
        <v>287</v>
      </c>
    </row>
    <row r="28" spans="1:13" ht="12.95" customHeight="1">
      <c r="A28" s="371" t="s">
        <v>219</v>
      </c>
      <c r="B28" s="135">
        <v>113</v>
      </c>
      <c r="C28" s="135">
        <v>82</v>
      </c>
      <c r="D28" s="135">
        <v>113</v>
      </c>
      <c r="E28" s="135">
        <v>78</v>
      </c>
      <c r="F28" s="135">
        <v>114</v>
      </c>
      <c r="G28" s="135">
        <v>71</v>
      </c>
      <c r="H28" s="135">
        <v>114</v>
      </c>
      <c r="I28" s="135">
        <v>67</v>
      </c>
      <c r="J28" s="135">
        <v>118</v>
      </c>
      <c r="K28" s="135">
        <v>67</v>
      </c>
    </row>
    <row r="29" spans="1:13" ht="12.95" customHeight="1">
      <c r="A29" s="371" t="s">
        <v>221</v>
      </c>
      <c r="B29" s="135">
        <v>39</v>
      </c>
      <c r="C29" s="135">
        <v>23</v>
      </c>
      <c r="D29" s="135">
        <v>39</v>
      </c>
      <c r="E29" s="135">
        <v>24</v>
      </c>
      <c r="F29" s="135">
        <v>40</v>
      </c>
      <c r="G29" s="135">
        <v>24</v>
      </c>
      <c r="H29" s="135">
        <v>43</v>
      </c>
      <c r="I29" s="135">
        <v>26</v>
      </c>
      <c r="J29" s="135">
        <v>46</v>
      </c>
      <c r="K29" s="135">
        <v>28</v>
      </c>
    </row>
    <row r="30" spans="1:13" s="277" customFormat="1" ht="12.95" customHeight="1">
      <c r="A30" s="371" t="s">
        <v>241</v>
      </c>
      <c r="B30" s="135">
        <v>8</v>
      </c>
      <c r="C30" s="135">
        <v>2</v>
      </c>
      <c r="D30" s="135">
        <v>8</v>
      </c>
      <c r="E30" s="135">
        <v>2</v>
      </c>
      <c r="F30" s="135">
        <v>8</v>
      </c>
      <c r="G30" s="135">
        <v>2</v>
      </c>
      <c r="H30" s="135">
        <v>7</v>
      </c>
      <c r="I30" s="135">
        <v>2</v>
      </c>
      <c r="J30" s="135">
        <v>7</v>
      </c>
      <c r="K30" s="135">
        <v>2</v>
      </c>
    </row>
    <row r="31" spans="1:13" ht="12.95" customHeight="1">
      <c r="A31" s="371" t="s">
        <v>239</v>
      </c>
      <c r="B31" s="135">
        <v>390</v>
      </c>
      <c r="C31" s="135">
        <v>242</v>
      </c>
      <c r="D31" s="135">
        <v>400</v>
      </c>
      <c r="E31" s="135">
        <v>246</v>
      </c>
      <c r="F31" s="135">
        <v>413</v>
      </c>
      <c r="G31" s="135">
        <v>252</v>
      </c>
      <c r="H31" s="135">
        <v>425</v>
      </c>
      <c r="I31" s="135">
        <v>257</v>
      </c>
      <c r="J31" s="135">
        <v>431</v>
      </c>
      <c r="K31" s="135">
        <v>257</v>
      </c>
    </row>
    <row r="32" spans="1:13" ht="12.95" customHeight="1">
      <c r="A32" s="371" t="s">
        <v>181</v>
      </c>
      <c r="B32" s="135">
        <v>270</v>
      </c>
      <c r="C32" s="135">
        <v>145</v>
      </c>
      <c r="D32" s="135">
        <v>274</v>
      </c>
      <c r="E32" s="135">
        <v>146</v>
      </c>
      <c r="F32" s="135">
        <v>275</v>
      </c>
      <c r="G32" s="135">
        <v>143</v>
      </c>
      <c r="H32" s="135">
        <v>276</v>
      </c>
      <c r="I32" s="135">
        <v>139</v>
      </c>
      <c r="J32" s="135">
        <v>280</v>
      </c>
      <c r="K32" s="135">
        <v>139</v>
      </c>
    </row>
    <row r="33" spans="1:11" ht="12.95" customHeight="1">
      <c r="A33" s="372" t="s">
        <v>225</v>
      </c>
      <c r="B33" s="135">
        <v>46</v>
      </c>
      <c r="C33" s="135">
        <v>33</v>
      </c>
      <c r="D33" s="135">
        <v>48</v>
      </c>
      <c r="E33" s="135">
        <v>35</v>
      </c>
      <c r="F33" s="135">
        <v>49</v>
      </c>
      <c r="G33" s="135">
        <v>33</v>
      </c>
      <c r="H33" s="135">
        <v>51</v>
      </c>
      <c r="I33" s="135">
        <v>35</v>
      </c>
      <c r="J33" s="135">
        <v>53</v>
      </c>
      <c r="K33" s="135">
        <v>34</v>
      </c>
    </row>
    <row r="34" spans="1:11" ht="12.95" customHeight="1">
      <c r="A34" s="372" t="s">
        <v>227</v>
      </c>
      <c r="B34" s="135">
        <v>83</v>
      </c>
      <c r="C34" s="135">
        <v>22</v>
      </c>
      <c r="D34" s="135">
        <v>80</v>
      </c>
      <c r="E34" s="135">
        <v>20</v>
      </c>
      <c r="F34" s="135">
        <v>80</v>
      </c>
      <c r="G34" s="135">
        <v>19</v>
      </c>
      <c r="H34" s="135">
        <v>77</v>
      </c>
      <c r="I34" s="135">
        <v>16</v>
      </c>
      <c r="J34" s="135">
        <v>76</v>
      </c>
      <c r="K34" s="135">
        <v>14</v>
      </c>
    </row>
    <row r="35" spans="1:11" ht="12.95" customHeight="1">
      <c r="A35" s="372" t="s">
        <v>78</v>
      </c>
      <c r="B35" s="135">
        <v>8971</v>
      </c>
      <c r="C35" s="135">
        <v>4812</v>
      </c>
      <c r="D35" s="135">
        <v>9174</v>
      </c>
      <c r="E35" s="135">
        <v>4838</v>
      </c>
      <c r="F35" s="135">
        <v>9389</v>
      </c>
      <c r="G35" s="135">
        <v>4847</v>
      </c>
      <c r="H35" s="135">
        <v>9638</v>
      </c>
      <c r="I35" s="135">
        <v>4931</v>
      </c>
      <c r="J35" s="135">
        <v>9901</v>
      </c>
      <c r="K35" s="135">
        <v>5023</v>
      </c>
    </row>
    <row r="36" spans="1:11" ht="12.95" customHeight="1">
      <c r="A36" s="372"/>
      <c r="B36" s="135"/>
      <c r="C36" s="135"/>
      <c r="D36" s="135"/>
      <c r="E36" s="135"/>
      <c r="F36" s="135"/>
      <c r="G36" s="135"/>
      <c r="H36" s="135"/>
      <c r="I36" s="135"/>
      <c r="J36" s="135"/>
      <c r="K36" s="135"/>
    </row>
    <row r="37" spans="1:11" ht="26.1" customHeight="1">
      <c r="A37" s="83" t="s">
        <v>165</v>
      </c>
      <c r="B37" s="135"/>
      <c r="C37" s="135"/>
      <c r="D37" s="135"/>
      <c r="E37" s="135"/>
      <c r="F37" s="135"/>
      <c r="G37" s="135"/>
      <c r="H37" s="135"/>
      <c r="I37" s="135"/>
      <c r="J37" s="135"/>
      <c r="K37" s="135"/>
    </row>
    <row r="38" spans="1:11" ht="12.95" customHeight="1">
      <c r="A38" s="368" t="s">
        <v>173</v>
      </c>
      <c r="B38" s="369">
        <v>312</v>
      </c>
      <c r="C38" s="369">
        <v>187</v>
      </c>
      <c r="D38" s="369">
        <v>314</v>
      </c>
      <c r="E38" s="369">
        <v>184</v>
      </c>
      <c r="F38" s="369">
        <v>318</v>
      </c>
      <c r="G38" s="369">
        <v>187</v>
      </c>
      <c r="H38" s="369">
        <v>321</v>
      </c>
      <c r="I38" s="369">
        <v>188</v>
      </c>
      <c r="J38" s="369">
        <v>322</v>
      </c>
      <c r="K38" s="369">
        <v>187</v>
      </c>
    </row>
    <row r="39" spans="1:11" ht="12.95" customHeight="1">
      <c r="A39" s="368" t="s">
        <v>183</v>
      </c>
      <c r="B39" s="369">
        <v>493</v>
      </c>
      <c r="C39" s="369">
        <v>224</v>
      </c>
      <c r="D39" s="369">
        <v>496</v>
      </c>
      <c r="E39" s="369">
        <v>221</v>
      </c>
      <c r="F39" s="369">
        <v>504</v>
      </c>
      <c r="G39" s="369">
        <v>218</v>
      </c>
      <c r="H39" s="369">
        <v>510</v>
      </c>
      <c r="I39" s="369">
        <v>215</v>
      </c>
      <c r="J39" s="369">
        <v>517</v>
      </c>
      <c r="K39" s="369">
        <v>222</v>
      </c>
    </row>
    <row r="40" spans="1:11" ht="12.95" customHeight="1">
      <c r="A40" s="368" t="s">
        <v>752</v>
      </c>
      <c r="B40" s="369">
        <v>283</v>
      </c>
      <c r="C40" s="369">
        <v>192</v>
      </c>
      <c r="D40" s="369">
        <v>283</v>
      </c>
      <c r="E40" s="369">
        <v>183</v>
      </c>
      <c r="F40" s="369">
        <v>286</v>
      </c>
      <c r="G40" s="369">
        <v>181</v>
      </c>
      <c r="H40" s="369">
        <v>293</v>
      </c>
      <c r="I40" s="369">
        <v>181</v>
      </c>
      <c r="J40" s="369">
        <v>292</v>
      </c>
      <c r="K40" s="369">
        <v>176</v>
      </c>
    </row>
    <row r="41" spans="1:11" ht="12.95" customHeight="1">
      <c r="A41" s="368" t="s">
        <v>167</v>
      </c>
      <c r="B41" s="369">
        <v>4307</v>
      </c>
      <c r="C41" s="369">
        <v>2465</v>
      </c>
      <c r="D41" s="369">
        <v>4354</v>
      </c>
      <c r="E41" s="369">
        <v>2466</v>
      </c>
      <c r="F41" s="369">
        <v>4394</v>
      </c>
      <c r="G41" s="369">
        <v>2459</v>
      </c>
      <c r="H41" s="369">
        <v>4437</v>
      </c>
      <c r="I41" s="369">
        <v>2465</v>
      </c>
      <c r="J41" s="369">
        <v>4495</v>
      </c>
      <c r="K41" s="369">
        <v>2470</v>
      </c>
    </row>
    <row r="42" spans="1:11" ht="12.95" customHeight="1">
      <c r="A42" s="368" t="s">
        <v>169</v>
      </c>
      <c r="B42" s="369">
        <v>1317</v>
      </c>
      <c r="C42" s="369">
        <v>896</v>
      </c>
      <c r="D42" s="369">
        <v>1350</v>
      </c>
      <c r="E42" s="369">
        <v>905</v>
      </c>
      <c r="F42" s="369">
        <v>1378</v>
      </c>
      <c r="G42" s="369">
        <v>910</v>
      </c>
      <c r="H42" s="369">
        <v>1416</v>
      </c>
      <c r="I42" s="369">
        <v>929</v>
      </c>
      <c r="J42" s="369">
        <v>1449</v>
      </c>
      <c r="K42" s="369">
        <v>939</v>
      </c>
    </row>
    <row r="43" spans="1:11" ht="12.75" customHeight="1">
      <c r="A43" s="368" t="s">
        <v>176</v>
      </c>
      <c r="B43" s="369">
        <v>384</v>
      </c>
      <c r="C43" s="369">
        <v>211</v>
      </c>
      <c r="D43" s="369">
        <v>388</v>
      </c>
      <c r="E43" s="369">
        <v>209</v>
      </c>
      <c r="F43" s="369">
        <v>393</v>
      </c>
      <c r="G43" s="369">
        <v>206</v>
      </c>
      <c r="H43" s="369">
        <v>402</v>
      </c>
      <c r="I43" s="369">
        <v>206</v>
      </c>
      <c r="J43" s="369">
        <v>410</v>
      </c>
      <c r="K43" s="369">
        <v>210</v>
      </c>
    </row>
    <row r="44" spans="1:11" ht="25.5" customHeight="1">
      <c r="A44" s="373" t="s">
        <v>171</v>
      </c>
      <c r="B44" s="369">
        <v>418</v>
      </c>
      <c r="C44" s="369">
        <v>289</v>
      </c>
      <c r="D44" s="369">
        <v>431</v>
      </c>
      <c r="E44" s="369">
        <v>285</v>
      </c>
      <c r="F44" s="369">
        <v>447</v>
      </c>
      <c r="G44" s="369">
        <v>293</v>
      </c>
      <c r="H44" s="369">
        <v>460</v>
      </c>
      <c r="I44" s="369">
        <v>304</v>
      </c>
      <c r="J44" s="369">
        <v>473</v>
      </c>
      <c r="K44" s="369">
        <v>304</v>
      </c>
    </row>
    <row r="45" spans="1:11" ht="12.95" customHeight="1">
      <c r="A45" s="368" t="s">
        <v>647</v>
      </c>
      <c r="B45" s="369">
        <v>306</v>
      </c>
      <c r="C45" s="369">
        <v>173</v>
      </c>
      <c r="D45" s="369">
        <v>305</v>
      </c>
      <c r="E45" s="369">
        <v>167</v>
      </c>
      <c r="F45" s="369">
        <v>308</v>
      </c>
      <c r="G45" s="369">
        <v>163</v>
      </c>
      <c r="H45" s="369">
        <v>315</v>
      </c>
      <c r="I45" s="369">
        <v>164</v>
      </c>
      <c r="J45" s="369">
        <v>317</v>
      </c>
      <c r="K45" s="369">
        <v>156</v>
      </c>
    </row>
    <row r="46" spans="1:11" ht="12.95" customHeight="1">
      <c r="A46" s="371" t="s">
        <v>78</v>
      </c>
      <c r="B46" s="135">
        <v>7820</v>
      </c>
      <c r="C46" s="135">
        <v>4637</v>
      </c>
      <c r="D46" s="135">
        <v>7921</v>
      </c>
      <c r="E46" s="135">
        <v>4620</v>
      </c>
      <c r="F46" s="135">
        <v>8028</v>
      </c>
      <c r="G46" s="135">
        <v>4617</v>
      </c>
      <c r="H46" s="135">
        <v>8154</v>
      </c>
      <c r="I46" s="135">
        <v>4652</v>
      </c>
      <c r="J46" s="135">
        <v>8275</v>
      </c>
      <c r="K46" s="135">
        <v>4664</v>
      </c>
    </row>
    <row r="47" spans="1:11" s="117" customFormat="1" ht="12.95" customHeight="1">
      <c r="A47" s="372"/>
      <c r="B47" s="135"/>
      <c r="C47" s="135"/>
      <c r="D47" s="135"/>
      <c r="E47" s="135"/>
      <c r="F47" s="135"/>
      <c r="G47" s="135"/>
      <c r="H47" s="135"/>
      <c r="I47" s="135"/>
      <c r="J47" s="135"/>
      <c r="K47" s="135"/>
    </row>
    <row r="48" spans="1:11" ht="12.95" customHeight="1">
      <c r="A48" s="83" t="s">
        <v>648</v>
      </c>
      <c r="B48" s="367"/>
      <c r="C48" s="367"/>
      <c r="D48" s="367"/>
      <c r="E48" s="367"/>
      <c r="F48" s="367"/>
      <c r="G48" s="367"/>
      <c r="H48" s="367"/>
      <c r="I48" s="367"/>
      <c r="J48" s="367"/>
      <c r="K48" s="367"/>
    </row>
    <row r="49" spans="1:11" ht="12.75" customHeight="1">
      <c r="A49" s="368" t="s">
        <v>154</v>
      </c>
      <c r="B49" s="369">
        <v>2349</v>
      </c>
      <c r="C49" s="369">
        <v>1563</v>
      </c>
      <c r="D49" s="369">
        <v>2380</v>
      </c>
      <c r="E49" s="369">
        <v>1537</v>
      </c>
      <c r="F49" s="369">
        <v>2428</v>
      </c>
      <c r="G49" s="369">
        <v>1519</v>
      </c>
      <c r="H49" s="369">
        <v>2477</v>
      </c>
      <c r="I49" s="369">
        <v>1510</v>
      </c>
      <c r="J49" s="369">
        <v>2523</v>
      </c>
      <c r="K49" s="369">
        <v>1497</v>
      </c>
    </row>
    <row r="50" spans="1:11" ht="12.75" customHeight="1">
      <c r="A50" s="368" t="s">
        <v>279</v>
      </c>
      <c r="B50" s="369">
        <v>138</v>
      </c>
      <c r="C50" s="369">
        <v>65</v>
      </c>
      <c r="D50" s="369">
        <v>140</v>
      </c>
      <c r="E50" s="369">
        <v>63</v>
      </c>
      <c r="F50" s="369">
        <v>139</v>
      </c>
      <c r="G50" s="369">
        <v>61</v>
      </c>
      <c r="H50" s="369">
        <v>140</v>
      </c>
      <c r="I50" s="369">
        <v>58</v>
      </c>
      <c r="J50" s="369">
        <v>141</v>
      </c>
      <c r="K50" s="369">
        <v>56</v>
      </c>
    </row>
    <row r="51" spans="1:11" ht="12.75" customHeight="1">
      <c r="A51" s="368" t="s">
        <v>146</v>
      </c>
      <c r="B51" s="369">
        <v>154</v>
      </c>
      <c r="C51" s="369">
        <v>99</v>
      </c>
      <c r="D51" s="369">
        <v>156</v>
      </c>
      <c r="E51" s="369">
        <v>99</v>
      </c>
      <c r="F51" s="369">
        <v>157</v>
      </c>
      <c r="G51" s="369">
        <v>98</v>
      </c>
      <c r="H51" s="369">
        <v>161</v>
      </c>
      <c r="I51" s="369">
        <v>99</v>
      </c>
      <c r="J51" s="369">
        <v>164</v>
      </c>
      <c r="K51" s="369">
        <v>96</v>
      </c>
    </row>
    <row r="52" spans="1:11" ht="12.75" customHeight="1">
      <c r="A52" s="368" t="s">
        <v>139</v>
      </c>
      <c r="B52" s="369">
        <v>2908</v>
      </c>
      <c r="C52" s="369">
        <v>1491</v>
      </c>
      <c r="D52" s="369">
        <v>2900</v>
      </c>
      <c r="E52" s="369">
        <v>1457</v>
      </c>
      <c r="F52" s="369">
        <v>2913</v>
      </c>
      <c r="G52" s="369">
        <v>1433</v>
      </c>
      <c r="H52" s="369">
        <v>2924</v>
      </c>
      <c r="I52" s="369">
        <v>1414</v>
      </c>
      <c r="J52" s="369">
        <v>2941</v>
      </c>
      <c r="K52" s="369">
        <v>1383</v>
      </c>
    </row>
    <row r="53" spans="1:11" ht="12.75" customHeight="1">
      <c r="A53" s="368" t="s">
        <v>250</v>
      </c>
      <c r="B53" s="369">
        <v>204</v>
      </c>
      <c r="C53" s="369">
        <v>153</v>
      </c>
      <c r="D53" s="369">
        <v>210</v>
      </c>
      <c r="E53" s="369">
        <v>157</v>
      </c>
      <c r="F53" s="369">
        <v>219</v>
      </c>
      <c r="G53" s="369">
        <v>161</v>
      </c>
      <c r="H53" s="369">
        <v>226</v>
      </c>
      <c r="I53" s="369">
        <v>162</v>
      </c>
      <c r="J53" s="369">
        <v>237</v>
      </c>
      <c r="K53" s="369">
        <v>165</v>
      </c>
    </row>
    <row r="54" spans="1:11" ht="12.75" customHeight="1">
      <c r="A54" s="368" t="s">
        <v>156</v>
      </c>
      <c r="B54" s="369">
        <v>1180</v>
      </c>
      <c r="C54" s="369">
        <v>424</v>
      </c>
      <c r="D54" s="369">
        <v>1172</v>
      </c>
      <c r="E54" s="369">
        <v>413</v>
      </c>
      <c r="F54" s="369">
        <v>1172</v>
      </c>
      <c r="G54" s="369">
        <v>410</v>
      </c>
      <c r="H54" s="369">
        <v>1167</v>
      </c>
      <c r="I54" s="369">
        <v>398</v>
      </c>
      <c r="J54" s="369">
        <v>1159</v>
      </c>
      <c r="K54" s="369">
        <v>389</v>
      </c>
    </row>
    <row r="55" spans="1:11" ht="12.75" customHeight="1">
      <c r="A55" s="368" t="s">
        <v>141</v>
      </c>
      <c r="B55" s="369">
        <v>2198</v>
      </c>
      <c r="C55" s="369">
        <v>1383</v>
      </c>
      <c r="D55" s="369">
        <v>2240</v>
      </c>
      <c r="E55" s="369">
        <v>1372</v>
      </c>
      <c r="F55" s="369">
        <v>2279</v>
      </c>
      <c r="G55" s="369">
        <v>1372</v>
      </c>
      <c r="H55" s="369">
        <v>2320</v>
      </c>
      <c r="I55" s="369">
        <v>1373</v>
      </c>
      <c r="J55" s="369">
        <v>2364</v>
      </c>
      <c r="K55" s="369">
        <v>1367</v>
      </c>
    </row>
    <row r="56" spans="1:11" ht="12.75" customHeight="1">
      <c r="A56" s="368" t="s">
        <v>148</v>
      </c>
      <c r="B56" s="369">
        <v>290</v>
      </c>
      <c r="C56" s="369">
        <v>197</v>
      </c>
      <c r="D56" s="369">
        <v>300</v>
      </c>
      <c r="E56" s="369">
        <v>201</v>
      </c>
      <c r="F56" s="369">
        <v>302</v>
      </c>
      <c r="G56" s="369">
        <v>200</v>
      </c>
      <c r="H56" s="369">
        <v>304</v>
      </c>
      <c r="I56" s="369">
        <v>195</v>
      </c>
      <c r="J56" s="369">
        <v>309</v>
      </c>
      <c r="K56" s="369">
        <v>191</v>
      </c>
    </row>
    <row r="57" spans="1:11" ht="12.75" customHeight="1">
      <c r="A57" s="368" t="s">
        <v>152</v>
      </c>
      <c r="B57" s="369">
        <v>245</v>
      </c>
      <c r="C57" s="369">
        <v>145</v>
      </c>
      <c r="D57" s="369">
        <v>249</v>
      </c>
      <c r="E57" s="369">
        <v>144</v>
      </c>
      <c r="F57" s="369">
        <v>250</v>
      </c>
      <c r="G57" s="369">
        <v>143</v>
      </c>
      <c r="H57" s="369">
        <v>251</v>
      </c>
      <c r="I57" s="369">
        <v>135</v>
      </c>
      <c r="J57" s="369">
        <v>254</v>
      </c>
      <c r="K57" s="369">
        <v>130</v>
      </c>
    </row>
    <row r="58" spans="1:11" ht="12.75" customHeight="1">
      <c r="A58" s="368" t="s">
        <v>143</v>
      </c>
      <c r="B58" s="369">
        <v>671</v>
      </c>
      <c r="C58" s="369">
        <v>403</v>
      </c>
      <c r="D58" s="369">
        <v>686</v>
      </c>
      <c r="E58" s="369">
        <v>412</v>
      </c>
      <c r="F58" s="369">
        <v>707</v>
      </c>
      <c r="G58" s="369">
        <v>423</v>
      </c>
      <c r="H58" s="369">
        <v>724</v>
      </c>
      <c r="I58" s="369">
        <v>433</v>
      </c>
      <c r="J58" s="369">
        <v>740</v>
      </c>
      <c r="K58" s="369">
        <v>438</v>
      </c>
    </row>
    <row r="59" spans="1:11" ht="12.75" customHeight="1">
      <c r="A59" s="368" t="s">
        <v>163</v>
      </c>
      <c r="B59" s="369">
        <v>793</v>
      </c>
      <c r="C59" s="369">
        <v>449</v>
      </c>
      <c r="D59" s="369">
        <v>801</v>
      </c>
      <c r="E59" s="369">
        <v>452</v>
      </c>
      <c r="F59" s="369">
        <v>816</v>
      </c>
      <c r="G59" s="369">
        <v>455</v>
      </c>
      <c r="H59" s="369">
        <v>833</v>
      </c>
      <c r="I59" s="369">
        <v>466</v>
      </c>
      <c r="J59" s="369">
        <v>850</v>
      </c>
      <c r="K59" s="369">
        <v>470</v>
      </c>
    </row>
    <row r="60" spans="1:11" ht="12.75" customHeight="1">
      <c r="A60" s="368" t="s">
        <v>280</v>
      </c>
      <c r="B60" s="369">
        <v>845</v>
      </c>
      <c r="C60" s="369">
        <v>413</v>
      </c>
      <c r="D60" s="369">
        <v>846</v>
      </c>
      <c r="E60" s="369">
        <v>413</v>
      </c>
      <c r="F60" s="369">
        <v>861</v>
      </c>
      <c r="G60" s="369">
        <v>417</v>
      </c>
      <c r="H60" s="369">
        <v>872</v>
      </c>
      <c r="I60" s="369">
        <v>414</v>
      </c>
      <c r="J60" s="369">
        <v>878</v>
      </c>
      <c r="K60" s="369">
        <v>414</v>
      </c>
    </row>
    <row r="61" spans="1:11" ht="12.75" customHeight="1">
      <c r="A61" s="368" t="s">
        <v>625</v>
      </c>
      <c r="B61" s="369">
        <v>71</v>
      </c>
      <c r="C61" s="369">
        <v>22</v>
      </c>
      <c r="D61" s="369">
        <v>69</v>
      </c>
      <c r="E61" s="369">
        <v>22</v>
      </c>
      <c r="F61" s="369">
        <v>69</v>
      </c>
      <c r="G61" s="369">
        <v>18</v>
      </c>
      <c r="H61" s="369">
        <v>69</v>
      </c>
      <c r="I61" s="369">
        <v>18</v>
      </c>
      <c r="J61" s="369">
        <v>68</v>
      </c>
      <c r="K61" s="369">
        <v>17</v>
      </c>
    </row>
    <row r="62" spans="1:11" ht="12.75" customHeight="1">
      <c r="A62" s="368" t="s">
        <v>281</v>
      </c>
      <c r="B62" s="369">
        <v>21</v>
      </c>
      <c r="C62" s="369">
        <v>13</v>
      </c>
      <c r="D62" s="369">
        <v>21</v>
      </c>
      <c r="E62" s="369">
        <v>13</v>
      </c>
      <c r="F62" s="369">
        <v>21</v>
      </c>
      <c r="G62" s="369">
        <v>13</v>
      </c>
      <c r="H62" s="369">
        <v>21</v>
      </c>
      <c r="I62" s="369">
        <v>12</v>
      </c>
      <c r="J62" s="369">
        <v>21</v>
      </c>
      <c r="K62" s="369">
        <v>13</v>
      </c>
    </row>
    <row r="63" spans="1:11" ht="12.75" customHeight="1">
      <c r="A63" s="371" t="s">
        <v>78</v>
      </c>
      <c r="B63" s="135">
        <v>12067</v>
      </c>
      <c r="C63" s="135">
        <v>6820</v>
      </c>
      <c r="D63" s="135">
        <v>12170</v>
      </c>
      <c r="E63" s="135">
        <v>6755</v>
      </c>
      <c r="F63" s="135">
        <v>12333</v>
      </c>
      <c r="G63" s="135">
        <v>6723</v>
      </c>
      <c r="H63" s="135">
        <v>12489</v>
      </c>
      <c r="I63" s="135">
        <v>6687</v>
      </c>
      <c r="J63" s="135">
        <v>12649</v>
      </c>
      <c r="K63" s="135">
        <v>6626</v>
      </c>
    </row>
    <row r="64" spans="1:11" ht="26.1" customHeight="1">
      <c r="A64" s="371"/>
      <c r="B64" s="135"/>
      <c r="C64" s="135"/>
      <c r="D64" s="135"/>
      <c r="E64" s="135"/>
      <c r="F64" s="135"/>
      <c r="G64" s="135"/>
      <c r="H64" s="135"/>
      <c r="I64" s="135"/>
      <c r="J64" s="135"/>
      <c r="K64" s="135"/>
    </row>
    <row r="65" spans="1:11" ht="12.95" customHeight="1">
      <c r="A65" s="83" t="s">
        <v>649</v>
      </c>
      <c r="B65" s="135"/>
      <c r="C65" s="135"/>
      <c r="D65" s="135"/>
      <c r="E65" s="135"/>
      <c r="F65" s="135"/>
      <c r="G65" s="135"/>
      <c r="H65" s="135"/>
      <c r="I65" s="135"/>
      <c r="J65" s="135"/>
      <c r="K65" s="135"/>
    </row>
    <row r="66" spans="1:11" ht="25.5" customHeight="1">
      <c r="A66" s="374" t="s">
        <v>753</v>
      </c>
      <c r="B66" s="135">
        <v>124</v>
      </c>
      <c r="C66" s="135">
        <v>60</v>
      </c>
      <c r="D66" s="135">
        <v>124</v>
      </c>
      <c r="E66" s="135">
        <v>52</v>
      </c>
      <c r="F66" s="135">
        <v>124</v>
      </c>
      <c r="G66" s="135">
        <v>50</v>
      </c>
      <c r="H66" s="135">
        <v>124</v>
      </c>
      <c r="I66" s="135">
        <v>45</v>
      </c>
      <c r="J66" s="135">
        <v>124</v>
      </c>
      <c r="K66" s="135">
        <v>43</v>
      </c>
    </row>
    <row r="67" spans="1:11" ht="12.75" customHeight="1">
      <c r="A67" s="368" t="s">
        <v>217</v>
      </c>
      <c r="B67" s="135">
        <v>198</v>
      </c>
      <c r="C67" s="135">
        <v>66</v>
      </c>
      <c r="D67" s="135">
        <v>199</v>
      </c>
      <c r="E67" s="135">
        <v>67</v>
      </c>
      <c r="F67" s="135">
        <v>201</v>
      </c>
      <c r="G67" s="135">
        <v>65</v>
      </c>
      <c r="H67" s="135">
        <v>196</v>
      </c>
      <c r="I67" s="135">
        <v>61</v>
      </c>
      <c r="J67" s="135">
        <v>196</v>
      </c>
      <c r="K67" s="135">
        <v>63</v>
      </c>
    </row>
    <row r="68" spans="1:11" ht="12.75" customHeight="1">
      <c r="A68" s="368" t="s">
        <v>754</v>
      </c>
      <c r="B68" s="135">
        <v>185</v>
      </c>
      <c r="C68" s="135">
        <v>84</v>
      </c>
      <c r="D68" s="135">
        <v>185</v>
      </c>
      <c r="E68" s="135">
        <v>76</v>
      </c>
      <c r="F68" s="135">
        <v>186</v>
      </c>
      <c r="G68" s="135">
        <v>73</v>
      </c>
      <c r="H68" s="135">
        <v>186</v>
      </c>
      <c r="I68" s="135">
        <v>68</v>
      </c>
      <c r="J68" s="135">
        <v>185</v>
      </c>
      <c r="K68" s="135">
        <v>64</v>
      </c>
    </row>
    <row r="69" spans="1:11" ht="12.75" customHeight="1">
      <c r="A69" s="368" t="s">
        <v>755</v>
      </c>
      <c r="B69" s="135">
        <v>523</v>
      </c>
      <c r="C69" s="135">
        <v>257</v>
      </c>
      <c r="D69" s="135">
        <v>536</v>
      </c>
      <c r="E69" s="135">
        <v>267</v>
      </c>
      <c r="F69" s="135">
        <v>543</v>
      </c>
      <c r="G69" s="135">
        <v>275</v>
      </c>
      <c r="H69" s="135">
        <v>546</v>
      </c>
      <c r="I69" s="135">
        <v>268</v>
      </c>
      <c r="J69" s="135">
        <v>548</v>
      </c>
      <c r="K69" s="135">
        <v>263</v>
      </c>
    </row>
    <row r="70" spans="1:11" ht="12.75" customHeight="1">
      <c r="A70" s="371" t="s">
        <v>78</v>
      </c>
      <c r="B70" s="135">
        <v>1030</v>
      </c>
      <c r="C70" s="135">
        <v>467</v>
      </c>
      <c r="D70" s="135">
        <v>1044</v>
      </c>
      <c r="E70" s="135">
        <v>462</v>
      </c>
      <c r="F70" s="135">
        <v>1054</v>
      </c>
      <c r="G70" s="135">
        <v>463</v>
      </c>
      <c r="H70" s="135">
        <v>1052</v>
      </c>
      <c r="I70" s="135">
        <v>442</v>
      </c>
      <c r="J70" s="135">
        <v>1053</v>
      </c>
      <c r="K70" s="135">
        <v>433</v>
      </c>
    </row>
    <row r="71" spans="1:11" ht="12.75" customHeight="1">
      <c r="A71" s="371"/>
      <c r="B71" s="135"/>
      <c r="C71" s="135"/>
      <c r="D71" s="135"/>
      <c r="E71" s="135"/>
      <c r="F71" s="135"/>
      <c r="G71" s="135"/>
      <c r="H71" s="135"/>
      <c r="I71" s="135"/>
      <c r="J71" s="135"/>
      <c r="K71" s="135"/>
    </row>
    <row r="72" spans="1:11" ht="12.75" customHeight="1">
      <c r="A72" s="83" t="s">
        <v>650</v>
      </c>
      <c r="B72" s="135"/>
      <c r="C72" s="135"/>
      <c r="D72" s="135"/>
      <c r="E72" s="135"/>
      <c r="F72" s="135"/>
      <c r="G72" s="135"/>
      <c r="H72" s="135"/>
      <c r="I72" s="135"/>
      <c r="J72" s="135"/>
      <c r="K72" s="135"/>
    </row>
    <row r="73" spans="1:11" ht="12.75" customHeight="1">
      <c r="A73" s="368" t="s">
        <v>215</v>
      </c>
      <c r="B73" s="135">
        <v>94</v>
      </c>
      <c r="C73" s="135">
        <v>47</v>
      </c>
      <c r="D73" s="135">
        <v>95</v>
      </c>
      <c r="E73" s="135">
        <v>47</v>
      </c>
      <c r="F73" s="135">
        <v>95</v>
      </c>
      <c r="G73" s="135">
        <v>46</v>
      </c>
      <c r="H73" s="135">
        <v>96</v>
      </c>
      <c r="I73" s="135">
        <v>43</v>
      </c>
      <c r="J73" s="135">
        <v>98</v>
      </c>
      <c r="K73" s="135">
        <v>43</v>
      </c>
    </row>
    <row r="74" spans="1:11" ht="12.75" customHeight="1">
      <c r="A74" s="368" t="s">
        <v>150</v>
      </c>
      <c r="B74" s="135">
        <v>220</v>
      </c>
      <c r="C74" s="135">
        <v>145</v>
      </c>
      <c r="D74" s="135">
        <v>219</v>
      </c>
      <c r="E74" s="135">
        <v>140</v>
      </c>
      <c r="F74" s="135">
        <v>223</v>
      </c>
      <c r="G74" s="135">
        <v>139</v>
      </c>
      <c r="H74" s="135">
        <v>226</v>
      </c>
      <c r="I74" s="135">
        <v>140</v>
      </c>
      <c r="J74" s="135">
        <v>225</v>
      </c>
      <c r="K74" s="135">
        <v>133</v>
      </c>
    </row>
    <row r="75" spans="1:11" ht="12.75" customHeight="1">
      <c r="A75" s="368" t="s">
        <v>233</v>
      </c>
      <c r="B75" s="135">
        <v>512</v>
      </c>
      <c r="C75" s="135">
        <v>335</v>
      </c>
      <c r="D75" s="135">
        <v>530</v>
      </c>
      <c r="E75" s="135">
        <v>346</v>
      </c>
      <c r="F75" s="135">
        <v>539</v>
      </c>
      <c r="G75" s="135">
        <v>345</v>
      </c>
      <c r="H75" s="135">
        <v>558</v>
      </c>
      <c r="I75" s="135">
        <v>354</v>
      </c>
      <c r="J75" s="135">
        <v>574</v>
      </c>
      <c r="K75" s="135">
        <v>357</v>
      </c>
    </row>
    <row r="76" spans="1:11" ht="12.75" customHeight="1">
      <c r="A76" s="368" t="s">
        <v>237</v>
      </c>
      <c r="B76" s="135">
        <v>197</v>
      </c>
      <c r="C76" s="135">
        <v>109</v>
      </c>
      <c r="D76" s="135">
        <v>199</v>
      </c>
      <c r="E76" s="135">
        <v>105</v>
      </c>
      <c r="F76" s="135">
        <v>195</v>
      </c>
      <c r="G76" s="135">
        <v>96</v>
      </c>
      <c r="H76" s="135">
        <v>193</v>
      </c>
      <c r="I76" s="135">
        <v>92</v>
      </c>
      <c r="J76" s="135">
        <v>194</v>
      </c>
      <c r="K76" s="135">
        <v>84</v>
      </c>
    </row>
    <row r="77" spans="1:11" ht="12.75" customHeight="1">
      <c r="A77" s="371" t="s">
        <v>78</v>
      </c>
      <c r="B77" s="135">
        <v>1023</v>
      </c>
      <c r="C77" s="135">
        <v>636</v>
      </c>
      <c r="D77" s="135">
        <v>1043</v>
      </c>
      <c r="E77" s="135">
        <v>638</v>
      </c>
      <c r="F77" s="135">
        <v>1052</v>
      </c>
      <c r="G77" s="135">
        <v>626</v>
      </c>
      <c r="H77" s="135">
        <v>1073</v>
      </c>
      <c r="I77" s="135">
        <v>629</v>
      </c>
      <c r="J77" s="135">
        <v>1091</v>
      </c>
      <c r="K77" s="135">
        <v>617</v>
      </c>
    </row>
    <row r="78" spans="1:11" ht="12.75" customHeight="1">
      <c r="A78" s="368"/>
      <c r="B78" s="135"/>
      <c r="C78" s="135"/>
      <c r="D78" s="135"/>
      <c r="E78" s="135"/>
      <c r="F78" s="135"/>
      <c r="G78" s="135"/>
      <c r="H78" s="135"/>
      <c r="I78" s="135"/>
      <c r="J78" s="135"/>
      <c r="K78" s="135"/>
    </row>
    <row r="79" spans="1:11" ht="12.75" customHeight="1">
      <c r="A79" s="83" t="s">
        <v>199</v>
      </c>
      <c r="B79" s="369"/>
      <c r="C79" s="369"/>
      <c r="D79" s="369"/>
      <c r="E79" s="369"/>
      <c r="F79" s="369"/>
      <c r="G79" s="369"/>
      <c r="H79" s="369"/>
      <c r="I79" s="369"/>
      <c r="J79" s="369"/>
      <c r="K79" s="369"/>
    </row>
    <row r="80" spans="1:11" ht="12.75" customHeight="1">
      <c r="A80" s="371" t="s">
        <v>205</v>
      </c>
      <c r="B80" s="375">
        <v>274</v>
      </c>
      <c r="C80" s="375">
        <v>117</v>
      </c>
      <c r="D80" s="375">
        <v>276</v>
      </c>
      <c r="E80" s="375">
        <v>112</v>
      </c>
      <c r="F80" s="375">
        <v>279</v>
      </c>
      <c r="G80" s="375">
        <v>114</v>
      </c>
      <c r="H80" s="375">
        <v>277</v>
      </c>
      <c r="I80" s="375">
        <v>115</v>
      </c>
      <c r="J80" s="375">
        <v>281</v>
      </c>
      <c r="K80" s="375">
        <v>115</v>
      </c>
    </row>
    <row r="81" spans="1:11" ht="12.75" customHeight="1">
      <c r="A81" s="371" t="s">
        <v>201</v>
      </c>
      <c r="B81" s="369">
        <v>1940</v>
      </c>
      <c r="C81" s="369">
        <v>1062</v>
      </c>
      <c r="D81" s="369">
        <v>1969</v>
      </c>
      <c r="E81" s="369">
        <v>1067</v>
      </c>
      <c r="F81" s="369">
        <v>2011</v>
      </c>
      <c r="G81" s="369">
        <v>1076</v>
      </c>
      <c r="H81" s="369">
        <v>2041</v>
      </c>
      <c r="I81" s="369">
        <v>1085</v>
      </c>
      <c r="J81" s="369">
        <v>2081</v>
      </c>
      <c r="K81" s="369">
        <v>1102</v>
      </c>
    </row>
    <row r="82" spans="1:11" ht="12.75" customHeight="1">
      <c r="A82" s="371" t="s">
        <v>203</v>
      </c>
      <c r="B82" s="369">
        <v>82</v>
      </c>
      <c r="C82" s="369">
        <v>36</v>
      </c>
      <c r="D82" s="369">
        <v>84</v>
      </c>
      <c r="E82" s="369">
        <v>39</v>
      </c>
      <c r="F82" s="369">
        <v>79</v>
      </c>
      <c r="G82" s="369">
        <v>39</v>
      </c>
      <c r="H82" s="369">
        <v>76</v>
      </c>
      <c r="I82" s="369">
        <v>38</v>
      </c>
      <c r="J82" s="369">
        <v>76</v>
      </c>
      <c r="K82" s="369">
        <v>39</v>
      </c>
    </row>
    <row r="83" spans="1:11" ht="12.75" customHeight="1">
      <c r="A83" s="371" t="s">
        <v>78</v>
      </c>
      <c r="B83" s="369">
        <v>2296</v>
      </c>
      <c r="C83" s="369">
        <v>1215</v>
      </c>
      <c r="D83" s="369">
        <v>2329</v>
      </c>
      <c r="E83" s="369">
        <v>1218</v>
      </c>
      <c r="F83" s="369">
        <v>2369</v>
      </c>
      <c r="G83" s="369">
        <v>1229</v>
      </c>
      <c r="H83" s="369">
        <v>2394</v>
      </c>
      <c r="I83" s="369">
        <v>1238</v>
      </c>
      <c r="J83" s="369">
        <v>2438</v>
      </c>
      <c r="K83" s="369">
        <v>1256</v>
      </c>
    </row>
    <row r="84" spans="1:11" ht="12.75" customHeight="1">
      <c r="A84" s="371"/>
      <c r="B84" s="369"/>
      <c r="C84" s="369"/>
      <c r="D84" s="369"/>
      <c r="E84" s="369"/>
      <c r="F84" s="369"/>
      <c r="G84" s="369"/>
      <c r="H84" s="369"/>
      <c r="I84" s="369"/>
      <c r="J84" s="369"/>
      <c r="K84" s="369"/>
    </row>
    <row r="85" spans="1:11" s="117" customFormat="1" ht="12.75" customHeight="1">
      <c r="A85" s="83" t="s">
        <v>651</v>
      </c>
      <c r="B85" s="369"/>
      <c r="C85" s="369"/>
      <c r="D85" s="369"/>
      <c r="E85" s="369"/>
      <c r="F85" s="369"/>
      <c r="G85" s="369"/>
      <c r="H85" s="369"/>
      <c r="I85" s="369"/>
      <c r="J85" s="369"/>
      <c r="K85" s="369"/>
    </row>
    <row r="86" spans="1:11" ht="12.75" customHeight="1">
      <c r="A86" s="373" t="s">
        <v>652</v>
      </c>
      <c r="B86" s="369">
        <v>126</v>
      </c>
      <c r="C86" s="369">
        <v>41</v>
      </c>
      <c r="D86" s="369">
        <v>122</v>
      </c>
      <c r="E86" s="369">
        <v>38</v>
      </c>
      <c r="F86" s="369">
        <v>123</v>
      </c>
      <c r="G86" s="369">
        <v>36</v>
      </c>
      <c r="H86" s="369">
        <v>127</v>
      </c>
      <c r="I86" s="369">
        <v>37</v>
      </c>
      <c r="J86" s="369">
        <v>125</v>
      </c>
      <c r="K86" s="369">
        <v>34</v>
      </c>
    </row>
    <row r="87" spans="1:11" ht="12.75" customHeight="1">
      <c r="A87" s="374" t="s">
        <v>756</v>
      </c>
      <c r="B87" s="369">
        <v>751</v>
      </c>
      <c r="C87" s="369">
        <v>133</v>
      </c>
      <c r="D87" s="369">
        <v>733</v>
      </c>
      <c r="E87" s="369">
        <v>114</v>
      </c>
      <c r="F87" s="369">
        <v>720</v>
      </c>
      <c r="G87" s="369">
        <v>93</v>
      </c>
      <c r="H87" s="369">
        <v>703</v>
      </c>
      <c r="I87" s="369">
        <v>81</v>
      </c>
      <c r="J87" s="369">
        <v>685</v>
      </c>
      <c r="K87" s="369">
        <v>68</v>
      </c>
    </row>
    <row r="88" spans="1:11" ht="12.75" customHeight="1">
      <c r="A88" s="368" t="s">
        <v>248</v>
      </c>
      <c r="B88" s="369">
        <v>13</v>
      </c>
      <c r="C88" s="369">
        <v>12</v>
      </c>
      <c r="D88" s="369">
        <v>23</v>
      </c>
      <c r="E88" s="369">
        <v>21</v>
      </c>
      <c r="F88" s="369">
        <v>33</v>
      </c>
      <c r="G88" s="369">
        <v>29</v>
      </c>
      <c r="H88" s="369">
        <v>41</v>
      </c>
      <c r="I88" s="369">
        <v>37</v>
      </c>
      <c r="J88" s="369">
        <v>46</v>
      </c>
      <c r="K88" s="369">
        <v>39</v>
      </c>
    </row>
    <row r="89" spans="1:11" ht="12.75" customHeight="1">
      <c r="A89" s="368" t="s">
        <v>158</v>
      </c>
      <c r="B89" s="135">
        <v>49</v>
      </c>
      <c r="C89" s="135">
        <v>14</v>
      </c>
      <c r="D89" s="135">
        <v>48</v>
      </c>
      <c r="E89" s="135">
        <v>14</v>
      </c>
      <c r="F89" s="135">
        <v>47</v>
      </c>
      <c r="G89" s="135">
        <v>13</v>
      </c>
      <c r="H89" s="135">
        <v>47</v>
      </c>
      <c r="I89" s="135">
        <v>12</v>
      </c>
      <c r="J89" s="135">
        <v>49</v>
      </c>
      <c r="K89" s="135">
        <v>12</v>
      </c>
    </row>
    <row r="90" spans="1:11" ht="12.75" customHeight="1">
      <c r="A90" s="368" t="s">
        <v>653</v>
      </c>
      <c r="B90" s="135">
        <v>147</v>
      </c>
      <c r="C90" s="135">
        <v>76</v>
      </c>
      <c r="D90" s="135">
        <v>151</v>
      </c>
      <c r="E90" s="135">
        <v>74</v>
      </c>
      <c r="F90" s="135">
        <v>151</v>
      </c>
      <c r="G90" s="135">
        <v>66</v>
      </c>
      <c r="H90" s="135">
        <v>150</v>
      </c>
      <c r="I90" s="135">
        <v>65</v>
      </c>
      <c r="J90" s="135">
        <v>152</v>
      </c>
      <c r="K90" s="135">
        <v>66</v>
      </c>
    </row>
    <row r="91" spans="1:11" ht="12.75" customHeight="1">
      <c r="A91" s="368" t="s">
        <v>282</v>
      </c>
      <c r="B91" s="135">
        <v>28</v>
      </c>
      <c r="C91" s="135">
        <v>24</v>
      </c>
      <c r="D91" s="135">
        <v>38</v>
      </c>
      <c r="E91" s="135">
        <v>33</v>
      </c>
      <c r="F91" s="135">
        <v>45</v>
      </c>
      <c r="G91" s="135">
        <v>40</v>
      </c>
      <c r="H91" s="135">
        <v>50</v>
      </c>
      <c r="I91" s="135">
        <v>45</v>
      </c>
      <c r="J91" s="135">
        <v>59</v>
      </c>
      <c r="K91" s="135">
        <v>50</v>
      </c>
    </row>
    <row r="92" spans="1:11" ht="25.5" customHeight="1">
      <c r="A92" s="374" t="s">
        <v>654</v>
      </c>
      <c r="B92" s="135">
        <v>37</v>
      </c>
      <c r="C92" s="135">
        <v>13</v>
      </c>
      <c r="D92" s="135">
        <v>38</v>
      </c>
      <c r="E92" s="135">
        <v>13</v>
      </c>
      <c r="F92" s="135">
        <v>39</v>
      </c>
      <c r="G92" s="135">
        <v>12</v>
      </c>
      <c r="H92" s="135">
        <v>39</v>
      </c>
      <c r="I92" s="135">
        <v>8</v>
      </c>
      <c r="J92" s="135">
        <v>41</v>
      </c>
      <c r="K92" s="135">
        <v>9</v>
      </c>
    </row>
    <row r="93" spans="1:11" ht="12.75" customHeight="1">
      <c r="A93" s="368" t="s">
        <v>243</v>
      </c>
      <c r="B93" s="135">
        <v>156</v>
      </c>
      <c r="C93" s="135">
        <v>76</v>
      </c>
      <c r="D93" s="135">
        <v>157</v>
      </c>
      <c r="E93" s="135">
        <v>74</v>
      </c>
      <c r="F93" s="135">
        <v>158</v>
      </c>
      <c r="G93" s="135">
        <v>69</v>
      </c>
      <c r="H93" s="135">
        <v>158</v>
      </c>
      <c r="I93" s="135">
        <v>65</v>
      </c>
      <c r="J93" s="135">
        <v>159</v>
      </c>
      <c r="K93" s="135">
        <v>63</v>
      </c>
    </row>
    <row r="94" spans="1:11" ht="12.75" customHeight="1">
      <c r="A94" s="368" t="s">
        <v>290</v>
      </c>
      <c r="B94" s="135">
        <v>2</v>
      </c>
      <c r="C94" s="135">
        <v>2</v>
      </c>
      <c r="D94" s="135">
        <v>2</v>
      </c>
      <c r="E94" s="135">
        <v>2</v>
      </c>
      <c r="F94" s="135">
        <v>5</v>
      </c>
      <c r="G94" s="135">
        <v>5</v>
      </c>
      <c r="H94" s="135">
        <v>5</v>
      </c>
      <c r="I94" s="135">
        <v>5</v>
      </c>
      <c r="J94" s="135">
        <v>6</v>
      </c>
      <c r="K94" s="135">
        <v>5</v>
      </c>
    </row>
    <row r="95" spans="1:11" ht="12.75" customHeight="1">
      <c r="A95" s="368" t="s">
        <v>655</v>
      </c>
      <c r="B95" s="135">
        <v>1</v>
      </c>
      <c r="C95" s="135">
        <v>1</v>
      </c>
      <c r="D95" s="135">
        <v>2</v>
      </c>
      <c r="E95" s="135">
        <v>2</v>
      </c>
      <c r="F95" s="135">
        <v>3</v>
      </c>
      <c r="G95" s="135">
        <v>2</v>
      </c>
      <c r="H95" s="135">
        <v>3</v>
      </c>
      <c r="I95" s="135">
        <v>2</v>
      </c>
      <c r="J95" s="135">
        <v>3</v>
      </c>
      <c r="K95" s="135">
        <v>2</v>
      </c>
    </row>
    <row r="96" spans="1:11" ht="12.75" customHeight="1">
      <c r="A96" s="371" t="s">
        <v>78</v>
      </c>
      <c r="B96" s="135">
        <v>1310</v>
      </c>
      <c r="C96" s="135">
        <v>392</v>
      </c>
      <c r="D96" s="135">
        <v>1314</v>
      </c>
      <c r="E96" s="135">
        <v>385</v>
      </c>
      <c r="F96" s="135">
        <v>1324</v>
      </c>
      <c r="G96" s="135">
        <v>365</v>
      </c>
      <c r="H96" s="135">
        <v>1323</v>
      </c>
      <c r="I96" s="135">
        <v>357</v>
      </c>
      <c r="J96" s="135">
        <v>1325</v>
      </c>
      <c r="K96" s="135">
        <v>348</v>
      </c>
    </row>
    <row r="97" spans="1:11" ht="12.75" customHeight="1">
      <c r="A97" s="371"/>
      <c r="B97" s="135"/>
      <c r="C97" s="135"/>
      <c r="D97" s="135"/>
      <c r="E97" s="135"/>
      <c r="F97" s="135"/>
      <c r="G97" s="135"/>
      <c r="H97" s="135"/>
      <c r="I97" s="135"/>
      <c r="J97" s="135"/>
      <c r="K97" s="135"/>
    </row>
    <row r="98" spans="1:11" ht="12.75" customHeight="1">
      <c r="A98" s="372" t="s">
        <v>80</v>
      </c>
      <c r="B98" s="135">
        <f>SUM(B14,B20,B35,B46,B63,B70,B77,B83,B96)</f>
        <v>38456</v>
      </c>
      <c r="C98" s="135">
        <f t="shared" ref="C98:K98" si="0">SUM(C14,C20,C35,C46,C63,C70,C77,C83,C96)</f>
        <v>21160</v>
      </c>
      <c r="D98" s="135">
        <f t="shared" si="0"/>
        <v>39000</v>
      </c>
      <c r="E98" s="135">
        <f t="shared" si="0"/>
        <v>21102</v>
      </c>
      <c r="F98" s="135">
        <f t="shared" si="0"/>
        <v>39626</v>
      </c>
      <c r="G98" s="135">
        <f t="shared" si="0"/>
        <v>21061</v>
      </c>
      <c r="H98" s="135">
        <f t="shared" si="0"/>
        <v>40271</v>
      </c>
      <c r="I98" s="135">
        <f t="shared" si="0"/>
        <v>21128</v>
      </c>
      <c r="J98" s="135">
        <f t="shared" si="0"/>
        <v>40938</v>
      </c>
      <c r="K98" s="135">
        <f t="shared" si="0"/>
        <v>21185</v>
      </c>
    </row>
    <row r="99" spans="1:11" ht="12.95" customHeight="1" thickBot="1">
      <c r="A99" s="372"/>
      <c r="B99" s="135"/>
      <c r="C99" s="135"/>
      <c r="D99" s="135"/>
      <c r="E99" s="135"/>
      <c r="F99" s="135"/>
      <c r="G99" s="135"/>
      <c r="H99" s="135"/>
      <c r="I99" s="135"/>
      <c r="J99" s="135"/>
      <c r="K99" s="135"/>
    </row>
    <row r="100" spans="1:11" ht="12.75" customHeight="1">
      <c r="A100" s="467" t="s">
        <v>808</v>
      </c>
      <c r="B100" s="97">
        <v>2018</v>
      </c>
      <c r="C100" s="97" t="s">
        <v>61</v>
      </c>
      <c r="D100" s="97">
        <v>2019</v>
      </c>
      <c r="E100" s="97" t="s">
        <v>61</v>
      </c>
      <c r="F100" s="97">
        <v>2020</v>
      </c>
      <c r="G100" s="97" t="s">
        <v>61</v>
      </c>
      <c r="H100" s="97">
        <v>2021</v>
      </c>
      <c r="I100" s="97" t="s">
        <v>61</v>
      </c>
      <c r="J100" s="97">
        <v>2022</v>
      </c>
      <c r="K100" s="97" t="s">
        <v>61</v>
      </c>
    </row>
    <row r="101" spans="1:11" ht="12.75" customHeight="1">
      <c r="A101" s="468"/>
      <c r="B101" s="70"/>
      <c r="C101" s="70" t="s">
        <v>273</v>
      </c>
      <c r="D101" s="70"/>
      <c r="E101" s="70" t="s">
        <v>273</v>
      </c>
      <c r="F101" s="70"/>
      <c r="G101" s="70" t="s">
        <v>273</v>
      </c>
      <c r="H101" s="70"/>
      <c r="I101" s="70" t="s">
        <v>273</v>
      </c>
      <c r="J101" s="70"/>
      <c r="K101" s="70" t="s">
        <v>273</v>
      </c>
    </row>
    <row r="102" spans="1:11" ht="12.75" customHeight="1">
      <c r="A102" s="371" t="s">
        <v>268</v>
      </c>
      <c r="B102" s="415">
        <v>39</v>
      </c>
      <c r="C102" s="415">
        <v>15</v>
      </c>
      <c r="D102" s="415">
        <v>41</v>
      </c>
      <c r="E102" s="415">
        <v>17</v>
      </c>
      <c r="F102" s="415">
        <v>41</v>
      </c>
      <c r="G102" s="415">
        <v>17</v>
      </c>
      <c r="H102" s="415">
        <v>41</v>
      </c>
      <c r="I102" s="415">
        <v>16</v>
      </c>
      <c r="J102" s="415">
        <v>41</v>
      </c>
      <c r="K102" s="415">
        <v>15</v>
      </c>
    </row>
    <row r="103" spans="1:11" ht="12.75" customHeight="1">
      <c r="A103" s="371" t="s">
        <v>262</v>
      </c>
      <c r="B103" s="415">
        <v>72</v>
      </c>
      <c r="C103" s="415">
        <v>38</v>
      </c>
      <c r="D103" s="415">
        <v>75</v>
      </c>
      <c r="E103" s="415">
        <v>39</v>
      </c>
      <c r="F103" s="415">
        <v>78</v>
      </c>
      <c r="G103" s="415">
        <v>42</v>
      </c>
      <c r="H103" s="415">
        <v>80</v>
      </c>
      <c r="I103" s="415">
        <v>44</v>
      </c>
      <c r="J103" s="415">
        <v>79</v>
      </c>
      <c r="K103" s="415">
        <v>40</v>
      </c>
    </row>
    <row r="104" spans="1:11" ht="12.75" customHeight="1">
      <c r="A104" s="371" t="s">
        <v>266</v>
      </c>
      <c r="B104" s="415">
        <v>47</v>
      </c>
      <c r="C104" s="415">
        <v>18</v>
      </c>
      <c r="D104" s="415">
        <v>48</v>
      </c>
      <c r="E104" s="415">
        <v>18</v>
      </c>
      <c r="F104" s="415">
        <v>49</v>
      </c>
      <c r="G104" s="415">
        <v>20</v>
      </c>
      <c r="H104" s="415">
        <v>50</v>
      </c>
      <c r="I104" s="415">
        <v>20</v>
      </c>
      <c r="J104" s="415">
        <v>47</v>
      </c>
      <c r="K104" s="415">
        <v>20</v>
      </c>
    </row>
    <row r="105" spans="1:11" ht="12.75" customHeight="1">
      <c r="A105" s="377" t="s">
        <v>757</v>
      </c>
      <c r="B105" s="415">
        <v>272</v>
      </c>
      <c r="C105" s="415">
        <v>132</v>
      </c>
      <c r="D105" s="415">
        <v>277</v>
      </c>
      <c r="E105" s="415">
        <v>134</v>
      </c>
      <c r="F105" s="415">
        <v>279</v>
      </c>
      <c r="G105" s="415">
        <v>132</v>
      </c>
      <c r="H105" s="415">
        <v>281</v>
      </c>
      <c r="I105" s="415">
        <v>127</v>
      </c>
      <c r="J105" s="415">
        <v>280</v>
      </c>
      <c r="K105" s="415">
        <v>130</v>
      </c>
    </row>
    <row r="106" spans="1:11" ht="12.75" customHeight="1">
      <c r="A106" s="371" t="s">
        <v>264</v>
      </c>
      <c r="B106" s="415">
        <v>196</v>
      </c>
      <c r="C106" s="415">
        <v>87</v>
      </c>
      <c r="D106" s="415">
        <v>199</v>
      </c>
      <c r="E106" s="415">
        <v>88</v>
      </c>
      <c r="F106" s="415">
        <v>199</v>
      </c>
      <c r="G106" s="415">
        <v>90</v>
      </c>
      <c r="H106" s="415">
        <v>200</v>
      </c>
      <c r="I106" s="415">
        <v>85</v>
      </c>
      <c r="J106" s="415">
        <v>200</v>
      </c>
      <c r="K106" s="415">
        <v>77</v>
      </c>
    </row>
    <row r="107" spans="1:11" s="277" customFormat="1" ht="12.75" customHeight="1">
      <c r="A107" s="371" t="s">
        <v>623</v>
      </c>
      <c r="B107" s="378">
        <v>4</v>
      </c>
      <c r="C107" s="378">
        <v>4</v>
      </c>
      <c r="D107" s="415">
        <v>17</v>
      </c>
      <c r="E107" s="415">
        <v>15</v>
      </c>
      <c r="F107" s="415">
        <v>23</v>
      </c>
      <c r="G107" s="415">
        <v>15</v>
      </c>
      <c r="H107" s="415">
        <v>25</v>
      </c>
      <c r="I107" s="415">
        <v>15</v>
      </c>
      <c r="J107" s="415">
        <v>26</v>
      </c>
      <c r="K107" s="415">
        <v>16</v>
      </c>
    </row>
    <row r="108" spans="1:11" ht="12.75" customHeight="1">
      <c r="A108" s="371" t="s">
        <v>256</v>
      </c>
      <c r="B108" s="415">
        <v>282</v>
      </c>
      <c r="C108" s="415">
        <v>125</v>
      </c>
      <c r="D108" s="415">
        <v>278</v>
      </c>
      <c r="E108" s="415">
        <v>115</v>
      </c>
      <c r="F108" s="415">
        <v>277</v>
      </c>
      <c r="G108" s="415">
        <v>107</v>
      </c>
      <c r="H108" s="415">
        <v>278</v>
      </c>
      <c r="I108" s="415">
        <v>111</v>
      </c>
      <c r="J108" s="415">
        <v>281</v>
      </c>
      <c r="K108" s="415">
        <v>113</v>
      </c>
    </row>
    <row r="109" spans="1:11" ht="12.75" customHeight="1">
      <c r="A109" s="371" t="s">
        <v>258</v>
      </c>
      <c r="B109" s="415">
        <v>182</v>
      </c>
      <c r="C109" s="415">
        <v>76</v>
      </c>
      <c r="D109" s="415">
        <v>186</v>
      </c>
      <c r="E109" s="415">
        <v>80</v>
      </c>
      <c r="F109" s="415">
        <v>183</v>
      </c>
      <c r="G109" s="415">
        <v>79</v>
      </c>
      <c r="H109" s="415">
        <v>178</v>
      </c>
      <c r="I109" s="415">
        <v>76</v>
      </c>
      <c r="J109" s="415">
        <v>177</v>
      </c>
      <c r="K109" s="415">
        <v>73</v>
      </c>
    </row>
    <row r="110" spans="1:11" ht="12.75" customHeight="1">
      <c r="A110" s="371" t="s">
        <v>254</v>
      </c>
      <c r="B110" s="415">
        <v>49</v>
      </c>
      <c r="C110" s="415">
        <v>15</v>
      </c>
      <c r="D110" s="415">
        <v>49</v>
      </c>
      <c r="E110" s="415">
        <v>15</v>
      </c>
      <c r="F110" s="415">
        <v>53</v>
      </c>
      <c r="G110" s="415">
        <v>20</v>
      </c>
      <c r="H110" s="415">
        <v>53</v>
      </c>
      <c r="I110" s="415">
        <v>20</v>
      </c>
      <c r="J110" s="415">
        <v>53</v>
      </c>
      <c r="K110" s="415">
        <v>19</v>
      </c>
    </row>
    <row r="111" spans="1:11" ht="12.75" customHeight="1" thickBot="1">
      <c r="A111" s="379" t="s">
        <v>80</v>
      </c>
      <c r="B111" s="416">
        <v>1143</v>
      </c>
      <c r="C111" s="416">
        <v>510</v>
      </c>
      <c r="D111" s="416">
        <v>1170</v>
      </c>
      <c r="E111" s="416">
        <v>521</v>
      </c>
      <c r="F111" s="416">
        <v>1182</v>
      </c>
      <c r="G111" s="416">
        <v>522</v>
      </c>
      <c r="H111" s="416">
        <v>1186</v>
      </c>
      <c r="I111" s="416">
        <v>514</v>
      </c>
      <c r="J111" s="416">
        <v>1184</v>
      </c>
      <c r="K111" s="416">
        <v>503</v>
      </c>
    </row>
    <row r="112" spans="1:11" s="117" customFormat="1">
      <c r="A112" s="15" t="s">
        <v>710</v>
      </c>
      <c r="B112" s="94"/>
      <c r="C112" s="94"/>
      <c r="D112" s="94"/>
      <c r="E112" s="94"/>
      <c r="F112" s="94"/>
      <c r="G112" s="94"/>
      <c r="H112" s="94"/>
      <c r="I112" s="94"/>
      <c r="J112" s="94"/>
      <c r="K112" s="94"/>
    </row>
    <row r="113" spans="1:11">
      <c r="A113" s="79" t="s">
        <v>750</v>
      </c>
      <c r="B113" s="81"/>
      <c r="C113" s="81"/>
      <c r="D113" s="81"/>
      <c r="E113" s="81"/>
      <c r="F113" s="81"/>
      <c r="G113" s="81"/>
      <c r="H113" s="81"/>
      <c r="I113" s="81"/>
      <c r="J113" s="81"/>
      <c r="K113" s="81"/>
    </row>
    <row r="114" spans="1:11">
      <c r="A114" s="79" t="s">
        <v>749</v>
      </c>
      <c r="B114" s="81"/>
      <c r="C114" s="81"/>
      <c r="D114" s="81"/>
      <c r="E114" s="81"/>
      <c r="F114" s="81"/>
      <c r="G114" s="81"/>
      <c r="H114" s="81"/>
      <c r="I114" s="81"/>
      <c r="J114" s="81"/>
      <c r="K114" s="81"/>
    </row>
    <row r="115" spans="1:11">
      <c r="A115" s="399" t="s">
        <v>758</v>
      </c>
      <c r="B115" s="81"/>
      <c r="C115" s="81"/>
      <c r="D115" s="81"/>
      <c r="E115" s="81"/>
      <c r="F115" s="81"/>
      <c r="G115" s="81"/>
      <c r="H115" s="81"/>
      <c r="I115" s="81"/>
      <c r="J115" s="81"/>
      <c r="K115" s="81"/>
    </row>
    <row r="116" spans="1:11">
      <c r="A116" s="79"/>
    </row>
    <row r="117" spans="1:11">
      <c r="A117" s="79"/>
    </row>
    <row r="118" spans="1:11">
      <c r="A118" s="79"/>
      <c r="B118" s="96"/>
      <c r="C118" s="96"/>
      <c r="D118" s="96"/>
      <c r="E118" s="96"/>
      <c r="F118" s="96"/>
      <c r="G118" s="96"/>
      <c r="H118" s="96"/>
      <c r="I118" s="96"/>
      <c r="J118" s="96"/>
      <c r="K118" s="96"/>
    </row>
    <row r="119" spans="1:11">
      <c r="A119" s="95"/>
    </row>
    <row r="120" spans="1:11" ht="12.95" customHeight="1">
      <c r="A120" s="352"/>
    </row>
    <row r="121" spans="1:11" ht="12.95" customHeight="1"/>
    <row r="122" spans="1:11" ht="12.95" customHeight="1"/>
    <row r="123" spans="1:11" ht="12.95" customHeight="1"/>
  </sheetData>
  <mergeCells count="1">
    <mergeCell ref="A100:A10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rgb="FF92D050"/>
  </sheetPr>
  <dimension ref="A1:P123"/>
  <sheetViews>
    <sheetView workbookViewId="0"/>
  </sheetViews>
  <sheetFormatPr defaultRowHeight="16.5"/>
  <cols>
    <col min="1" max="1" width="33" customWidth="1"/>
    <col min="5" max="5" width="18.875" customWidth="1"/>
  </cols>
  <sheetData>
    <row r="1" spans="1:12" ht="15.75" customHeight="1">
      <c r="A1" s="12" t="s">
        <v>832</v>
      </c>
      <c r="B1" s="76"/>
      <c r="C1" s="76"/>
      <c r="D1" s="108"/>
      <c r="E1" s="76"/>
    </row>
    <row r="2" spans="1:12" s="117" customFormat="1" ht="15.75" customHeight="1">
      <c r="A2" s="119" t="s">
        <v>759</v>
      </c>
      <c r="B2" s="76"/>
      <c r="C2" s="76"/>
      <c r="D2" s="108"/>
      <c r="E2" s="76"/>
    </row>
    <row r="3" spans="1:12" ht="13.5" customHeight="1">
      <c r="A3" s="3" t="s">
        <v>833</v>
      </c>
      <c r="B3" s="76"/>
      <c r="C3" s="76"/>
      <c r="D3" s="76"/>
      <c r="E3" s="76"/>
      <c r="K3" s="12"/>
    </row>
    <row r="4" spans="1:12" s="117" customFormat="1" ht="13.5" customHeight="1">
      <c r="A4" s="118" t="s">
        <v>287</v>
      </c>
      <c r="B4" s="76"/>
      <c r="C4" s="76"/>
      <c r="D4" s="76"/>
      <c r="E4" s="76"/>
      <c r="K4" s="119"/>
    </row>
    <row r="5" spans="1:12" s="106" customFormat="1" ht="17.25" thickBot="1">
      <c r="A5" s="77"/>
      <c r="B5" s="76"/>
      <c r="C5" s="76"/>
      <c r="D5" s="76"/>
      <c r="E5" s="76"/>
      <c r="K5" s="3"/>
    </row>
    <row r="6" spans="1:12" ht="12.95" customHeight="1">
      <c r="A6" s="98" t="s">
        <v>76</v>
      </c>
      <c r="B6" s="72" t="s">
        <v>64</v>
      </c>
      <c r="C6" s="97" t="s">
        <v>69</v>
      </c>
      <c r="D6" s="99" t="s">
        <v>80</v>
      </c>
      <c r="E6" s="97" t="s">
        <v>286</v>
      </c>
      <c r="G6" s="116"/>
    </row>
    <row r="7" spans="1:12" ht="12.95" customHeight="1">
      <c r="A7" s="100" t="s">
        <v>271</v>
      </c>
      <c r="B7" s="70"/>
      <c r="C7" s="70"/>
      <c r="D7" s="101"/>
      <c r="E7" s="70" t="s">
        <v>760</v>
      </c>
    </row>
    <row r="8" spans="1:12" ht="12.95" customHeight="1">
      <c r="A8" s="83" t="s">
        <v>185</v>
      </c>
      <c r="B8" s="336"/>
      <c r="C8" s="102"/>
      <c r="D8" s="104"/>
      <c r="E8" s="103"/>
    </row>
    <row r="9" spans="1:12" ht="12.95" customHeight="1">
      <c r="A9" s="368" t="s">
        <v>187</v>
      </c>
      <c r="B9" s="286">
        <v>57</v>
      </c>
      <c r="C9" s="112">
        <v>22</v>
      </c>
      <c r="D9" s="105">
        <v>79</v>
      </c>
      <c r="E9" s="44">
        <v>77</v>
      </c>
    </row>
    <row r="10" spans="1:12" ht="12.95" customHeight="1">
      <c r="A10" s="368" t="s">
        <v>189</v>
      </c>
      <c r="B10" s="286">
        <v>15</v>
      </c>
      <c r="C10" s="112">
        <v>1</v>
      </c>
      <c r="D10" s="105">
        <v>16</v>
      </c>
      <c r="E10" s="44">
        <v>0</v>
      </c>
    </row>
    <row r="11" spans="1:12">
      <c r="A11" s="373" t="s">
        <v>751</v>
      </c>
      <c r="B11" s="286">
        <v>8</v>
      </c>
      <c r="C11" s="112">
        <v>4</v>
      </c>
      <c r="D11" s="105">
        <v>12</v>
      </c>
      <c r="E11" s="44">
        <v>0</v>
      </c>
    </row>
    <row r="12" spans="1:12" ht="12.95" customHeight="1">
      <c r="A12" s="368" t="s">
        <v>193</v>
      </c>
      <c r="B12" s="286">
        <v>1</v>
      </c>
      <c r="C12" s="112">
        <v>1</v>
      </c>
      <c r="D12" s="105">
        <v>2</v>
      </c>
      <c r="E12" s="44">
        <v>0</v>
      </c>
    </row>
    <row r="13" spans="1:12" ht="16.5" customHeight="1">
      <c r="A13" s="373" t="s">
        <v>191</v>
      </c>
      <c r="B13" s="286">
        <v>10</v>
      </c>
      <c r="C13" s="112">
        <v>0</v>
      </c>
      <c r="D13" s="105">
        <v>10</v>
      </c>
      <c r="E13" s="44">
        <v>0</v>
      </c>
    </row>
    <row r="14" spans="1:12" ht="12.95" customHeight="1">
      <c r="A14" s="371" t="s">
        <v>195</v>
      </c>
      <c r="B14" s="286">
        <v>7</v>
      </c>
      <c r="C14" s="112">
        <v>6</v>
      </c>
      <c r="D14" s="105">
        <v>13</v>
      </c>
      <c r="E14" s="44">
        <v>0</v>
      </c>
      <c r="L14" s="91"/>
    </row>
    <row r="15" spans="1:12" ht="12.95" customHeight="1">
      <c r="A15" s="372" t="s">
        <v>78</v>
      </c>
      <c r="B15" s="286">
        <v>98</v>
      </c>
      <c r="C15" s="112">
        <v>34</v>
      </c>
      <c r="D15" s="105">
        <v>132</v>
      </c>
      <c r="E15" s="44">
        <v>77</v>
      </c>
      <c r="L15" s="91"/>
    </row>
    <row r="16" spans="1:12" ht="12.95" customHeight="1">
      <c r="A16" s="372"/>
      <c r="B16" s="286"/>
      <c r="C16" s="112"/>
      <c r="D16" s="105"/>
      <c r="E16" s="44"/>
    </row>
    <row r="17" spans="1:12" ht="12.95" customHeight="1">
      <c r="A17" s="83" t="s">
        <v>645</v>
      </c>
      <c r="B17" s="286"/>
      <c r="C17" s="112"/>
      <c r="D17" s="105"/>
      <c r="E17" s="44"/>
    </row>
    <row r="18" spans="1:12" ht="12.75" customHeight="1">
      <c r="A18" s="371" t="s">
        <v>213</v>
      </c>
      <c r="B18" s="286">
        <v>8</v>
      </c>
      <c r="C18" s="112">
        <v>11</v>
      </c>
      <c r="D18" s="105">
        <v>19</v>
      </c>
      <c r="E18" s="44">
        <v>14</v>
      </c>
    </row>
    <row r="19" spans="1:12" ht="12.95" customHeight="1">
      <c r="A19" s="371" t="s">
        <v>644</v>
      </c>
      <c r="B19" s="286">
        <v>50</v>
      </c>
      <c r="C19" s="112">
        <v>54</v>
      </c>
      <c r="D19" s="105">
        <v>104</v>
      </c>
      <c r="E19" s="44">
        <v>96</v>
      </c>
    </row>
    <row r="20" spans="1:12" ht="12.95" customHeight="1">
      <c r="A20" s="371" t="s">
        <v>207</v>
      </c>
      <c r="B20" s="286">
        <v>2</v>
      </c>
      <c r="C20" s="112">
        <v>5</v>
      </c>
      <c r="D20" s="105">
        <v>7</v>
      </c>
      <c r="E20" s="44">
        <v>0</v>
      </c>
    </row>
    <row r="21" spans="1:12" ht="12.95" customHeight="1">
      <c r="A21" s="371" t="s">
        <v>78</v>
      </c>
      <c r="B21" s="286">
        <v>60</v>
      </c>
      <c r="C21" s="112">
        <v>70</v>
      </c>
      <c r="D21" s="105">
        <v>130</v>
      </c>
      <c r="E21" s="44">
        <v>110</v>
      </c>
    </row>
    <row r="22" spans="1:12" ht="12.95" customHeight="1">
      <c r="A22" s="371"/>
      <c r="B22" s="286"/>
      <c r="C22" s="112"/>
      <c r="D22" s="105"/>
      <c r="E22" s="44"/>
    </row>
    <row r="23" spans="1:12" ht="12.95" customHeight="1">
      <c r="A23" s="83" t="s">
        <v>646</v>
      </c>
      <c r="B23" s="286"/>
      <c r="C23" s="112"/>
      <c r="D23" s="105"/>
      <c r="E23" s="44"/>
    </row>
    <row r="24" spans="1:12" ht="12.95" customHeight="1">
      <c r="A24" s="371" t="s">
        <v>246</v>
      </c>
      <c r="B24" s="286">
        <v>25</v>
      </c>
      <c r="C24" s="112">
        <v>39</v>
      </c>
      <c r="D24" s="105">
        <v>64</v>
      </c>
      <c r="E24" s="44">
        <v>49</v>
      </c>
      <c r="L24" s="91"/>
    </row>
    <row r="25" spans="1:12" ht="12.95" customHeight="1">
      <c r="A25" s="371" t="s">
        <v>197</v>
      </c>
      <c r="B25" s="286">
        <v>245</v>
      </c>
      <c r="C25" s="112">
        <v>233</v>
      </c>
      <c r="D25" s="105">
        <v>478</v>
      </c>
      <c r="E25" s="44">
        <v>447</v>
      </c>
      <c r="L25" s="91"/>
    </row>
    <row r="26" spans="1:12" ht="12.95" customHeight="1">
      <c r="A26" s="371" t="s">
        <v>624</v>
      </c>
      <c r="B26" s="286">
        <v>22</v>
      </c>
      <c r="C26" s="112">
        <v>12</v>
      </c>
      <c r="D26" s="105">
        <v>34</v>
      </c>
      <c r="E26" s="44">
        <v>4</v>
      </c>
      <c r="L26" s="91"/>
    </row>
    <row r="27" spans="1:12" ht="12.95" customHeight="1">
      <c r="A27" s="371" t="s">
        <v>231</v>
      </c>
      <c r="B27" s="286">
        <v>24</v>
      </c>
      <c r="C27" s="112">
        <v>12</v>
      </c>
      <c r="D27" s="105">
        <v>36</v>
      </c>
      <c r="E27" s="44">
        <v>28</v>
      </c>
      <c r="L27" s="91"/>
    </row>
    <row r="28" spans="1:12" ht="12.95" customHeight="1">
      <c r="A28" s="371" t="s">
        <v>235</v>
      </c>
      <c r="B28" s="286">
        <v>24</v>
      </c>
      <c r="C28" s="112">
        <v>15</v>
      </c>
      <c r="D28" s="105">
        <v>39</v>
      </c>
      <c r="E28" s="44">
        <v>36</v>
      </c>
      <c r="L28" s="91"/>
    </row>
    <row r="29" spans="1:12" ht="12.95" customHeight="1">
      <c r="A29" s="371" t="s">
        <v>219</v>
      </c>
      <c r="B29" s="286">
        <v>4</v>
      </c>
      <c r="C29" s="112">
        <v>4</v>
      </c>
      <c r="D29" s="105">
        <v>8</v>
      </c>
      <c r="E29" s="44">
        <v>6</v>
      </c>
    </row>
    <row r="30" spans="1:12" ht="12.95" customHeight="1">
      <c r="A30" s="371" t="s">
        <v>221</v>
      </c>
      <c r="B30" s="286">
        <v>5</v>
      </c>
      <c r="C30" s="112">
        <v>3</v>
      </c>
      <c r="D30" s="105">
        <v>8</v>
      </c>
      <c r="E30" s="44">
        <v>5</v>
      </c>
    </row>
    <row r="31" spans="1:12" ht="12.95" customHeight="1">
      <c r="A31" s="371" t="s">
        <v>239</v>
      </c>
      <c r="B31" s="286">
        <v>25</v>
      </c>
      <c r="C31" s="112">
        <v>12</v>
      </c>
      <c r="D31" s="105">
        <v>37</v>
      </c>
      <c r="E31" s="44">
        <v>31</v>
      </c>
    </row>
    <row r="32" spans="1:12" ht="12.95" customHeight="1">
      <c r="A32" s="371" t="s">
        <v>181</v>
      </c>
      <c r="B32" s="286">
        <v>11</v>
      </c>
      <c r="C32" s="112">
        <v>6</v>
      </c>
      <c r="D32" s="105">
        <v>17</v>
      </c>
      <c r="E32" s="44">
        <v>16</v>
      </c>
    </row>
    <row r="33" spans="1:16" ht="12.95" customHeight="1">
      <c r="A33" s="372" t="s">
        <v>225</v>
      </c>
      <c r="B33" s="286">
        <v>3</v>
      </c>
      <c r="C33" s="112">
        <v>2</v>
      </c>
      <c r="D33" s="105">
        <v>5</v>
      </c>
      <c r="E33" s="44">
        <v>4</v>
      </c>
    </row>
    <row r="34" spans="1:16" ht="12.95" customHeight="1">
      <c r="A34" s="372" t="s">
        <v>227</v>
      </c>
      <c r="B34" s="286">
        <v>3</v>
      </c>
      <c r="C34" s="112">
        <v>0</v>
      </c>
      <c r="D34" s="105">
        <v>3</v>
      </c>
      <c r="E34" s="44">
        <v>2</v>
      </c>
    </row>
    <row r="35" spans="1:16" ht="12.95" customHeight="1">
      <c r="A35" s="372" t="s">
        <v>78</v>
      </c>
      <c r="B35" s="286">
        <v>391</v>
      </c>
      <c r="C35" s="112">
        <v>338</v>
      </c>
      <c r="D35" s="105">
        <v>729</v>
      </c>
      <c r="E35" s="44">
        <v>628</v>
      </c>
    </row>
    <row r="36" spans="1:16" ht="12.95" customHeight="1">
      <c r="A36" s="372"/>
      <c r="B36" s="286"/>
      <c r="C36" s="112"/>
      <c r="D36" s="105"/>
      <c r="E36" s="44"/>
    </row>
    <row r="37" spans="1:16" ht="12.95" customHeight="1">
      <c r="A37" s="83" t="s">
        <v>165</v>
      </c>
      <c r="B37" s="286"/>
      <c r="C37" s="112"/>
      <c r="D37" s="105"/>
      <c r="E37" s="44"/>
      <c r="L37" s="91"/>
    </row>
    <row r="38" spans="1:16" ht="12.95" customHeight="1">
      <c r="A38" s="368" t="s">
        <v>173</v>
      </c>
      <c r="B38" s="286">
        <v>8</v>
      </c>
      <c r="C38" s="112">
        <v>7</v>
      </c>
      <c r="D38" s="105">
        <v>15</v>
      </c>
      <c r="E38" s="351">
        <v>3</v>
      </c>
    </row>
    <row r="39" spans="1:16" ht="12.95" customHeight="1">
      <c r="A39" s="368" t="s">
        <v>183</v>
      </c>
      <c r="B39" s="286">
        <v>28</v>
      </c>
      <c r="C39" s="112">
        <v>16</v>
      </c>
      <c r="D39" s="105">
        <v>44</v>
      </c>
      <c r="E39" s="351">
        <v>37</v>
      </c>
      <c r="K39" s="277"/>
      <c r="L39" s="277"/>
      <c r="M39" s="277"/>
      <c r="N39" s="277"/>
      <c r="O39" s="277"/>
      <c r="P39" s="277"/>
    </row>
    <row r="40" spans="1:16">
      <c r="A40" s="368" t="s">
        <v>752</v>
      </c>
      <c r="B40" s="286">
        <v>14</v>
      </c>
      <c r="C40" s="112">
        <v>2</v>
      </c>
      <c r="D40" s="105">
        <v>16</v>
      </c>
      <c r="E40" s="351">
        <v>2</v>
      </c>
      <c r="K40" s="277"/>
      <c r="L40" s="277"/>
      <c r="M40" s="277"/>
      <c r="N40" s="277"/>
      <c r="O40" s="277"/>
      <c r="P40" s="277"/>
    </row>
    <row r="41" spans="1:16" ht="12.95" customHeight="1">
      <c r="A41" s="368" t="s">
        <v>167</v>
      </c>
      <c r="B41" s="286">
        <v>82</v>
      </c>
      <c r="C41" s="112">
        <v>113</v>
      </c>
      <c r="D41" s="105">
        <v>195</v>
      </c>
      <c r="E41" s="351">
        <v>182</v>
      </c>
      <c r="K41" s="277"/>
      <c r="L41" s="277"/>
      <c r="M41" s="277"/>
      <c r="N41" s="277"/>
      <c r="O41" s="277"/>
      <c r="P41" s="277"/>
    </row>
    <row r="42" spans="1:16" ht="12.95" customHeight="1">
      <c r="A42" s="368" t="s">
        <v>169</v>
      </c>
      <c r="B42" s="286">
        <v>24</v>
      </c>
      <c r="C42" s="112">
        <v>53</v>
      </c>
      <c r="D42" s="105">
        <v>77</v>
      </c>
      <c r="E42" s="351">
        <v>21</v>
      </c>
      <c r="K42" s="277"/>
      <c r="L42" s="277"/>
      <c r="M42" s="277"/>
      <c r="N42" s="277"/>
      <c r="O42" s="277"/>
      <c r="P42" s="277"/>
    </row>
    <row r="43" spans="1:16" ht="12.95" customHeight="1">
      <c r="A43" s="368" t="s">
        <v>176</v>
      </c>
      <c r="B43" s="286">
        <v>14</v>
      </c>
      <c r="C43" s="112">
        <v>13</v>
      </c>
      <c r="D43" s="105">
        <v>27</v>
      </c>
      <c r="E43" s="351">
        <v>8</v>
      </c>
      <c r="K43" s="277"/>
      <c r="L43" s="277"/>
      <c r="M43" s="277"/>
      <c r="N43" s="277"/>
      <c r="O43" s="277"/>
      <c r="P43" s="277"/>
    </row>
    <row r="44" spans="1:16" ht="12.95" customHeight="1">
      <c r="A44" s="373" t="s">
        <v>171</v>
      </c>
      <c r="B44" s="286">
        <v>12</v>
      </c>
      <c r="C44" s="112">
        <v>14</v>
      </c>
      <c r="D44" s="105">
        <v>26</v>
      </c>
      <c r="E44" s="351">
        <v>2</v>
      </c>
      <c r="K44" s="277"/>
      <c r="L44" s="277"/>
      <c r="M44" s="277"/>
      <c r="N44" s="277"/>
      <c r="O44" s="277"/>
      <c r="P44" s="277"/>
    </row>
    <row r="45" spans="1:16" ht="12.95" customHeight="1">
      <c r="A45" s="368" t="s">
        <v>647</v>
      </c>
      <c r="B45" s="286">
        <v>8</v>
      </c>
      <c r="C45" s="112">
        <v>4</v>
      </c>
      <c r="D45" s="105">
        <v>12</v>
      </c>
      <c r="E45" s="351">
        <v>2</v>
      </c>
      <c r="K45" s="277"/>
      <c r="L45" s="277"/>
      <c r="M45" s="277"/>
      <c r="N45" s="277"/>
      <c r="O45" s="277"/>
      <c r="P45" s="277"/>
    </row>
    <row r="46" spans="1:16" ht="12.95" customHeight="1">
      <c r="A46" s="371" t="s">
        <v>78</v>
      </c>
      <c r="B46" s="286">
        <v>190</v>
      </c>
      <c r="C46" s="112">
        <v>222</v>
      </c>
      <c r="D46" s="105">
        <v>412</v>
      </c>
      <c r="E46" s="44">
        <v>257</v>
      </c>
      <c r="K46" s="277"/>
      <c r="L46" s="277"/>
      <c r="M46" s="277"/>
      <c r="N46" s="277"/>
      <c r="O46" s="277"/>
      <c r="P46" s="277"/>
    </row>
    <row r="47" spans="1:16" ht="12.95" customHeight="1" thickBot="1">
      <c r="A47" s="372"/>
      <c r="B47" s="286"/>
      <c r="C47" s="112"/>
      <c r="D47" s="105"/>
      <c r="E47" s="44"/>
      <c r="K47" s="277"/>
      <c r="L47" s="277"/>
      <c r="M47" s="277"/>
      <c r="N47" s="277"/>
      <c r="O47" s="277"/>
      <c r="P47" s="277"/>
    </row>
    <row r="48" spans="1:16" s="277" customFormat="1" ht="12.95" customHeight="1">
      <c r="A48" s="98"/>
      <c r="B48" s="72" t="s">
        <v>64</v>
      </c>
      <c r="C48" s="97" t="s">
        <v>69</v>
      </c>
      <c r="D48" s="99" t="s">
        <v>80</v>
      </c>
      <c r="E48" s="97"/>
    </row>
    <row r="49" spans="1:16" s="277" customFormat="1" ht="12.95" customHeight="1">
      <c r="A49" s="100"/>
      <c r="B49" s="70"/>
      <c r="C49" s="70"/>
      <c r="D49" s="101"/>
      <c r="E49" s="70"/>
    </row>
    <row r="50" spans="1:16" ht="12.95" customHeight="1">
      <c r="A50" s="83" t="s">
        <v>648</v>
      </c>
      <c r="B50" s="336"/>
      <c r="C50" s="44"/>
      <c r="D50" s="105"/>
      <c r="E50" s="44"/>
      <c r="K50" s="277"/>
      <c r="L50" s="277"/>
      <c r="M50" s="277"/>
      <c r="N50" s="277"/>
      <c r="O50" s="277"/>
      <c r="P50" s="277"/>
    </row>
    <row r="51" spans="1:16" ht="12.95" customHeight="1">
      <c r="A51" s="368" t="s">
        <v>154</v>
      </c>
      <c r="B51" s="335">
        <v>56</v>
      </c>
      <c r="C51" s="44">
        <v>65</v>
      </c>
      <c r="D51" s="105">
        <v>121</v>
      </c>
      <c r="E51" s="44">
        <v>119</v>
      </c>
      <c r="K51" s="277"/>
      <c r="L51" s="277"/>
      <c r="M51" s="277"/>
      <c r="N51" s="277"/>
      <c r="O51" s="277"/>
      <c r="P51" s="277"/>
    </row>
    <row r="52" spans="1:16" ht="12.95" customHeight="1">
      <c r="A52" s="368" t="s">
        <v>279</v>
      </c>
      <c r="B52" s="335">
        <v>0</v>
      </c>
      <c r="C52" s="44">
        <v>3</v>
      </c>
      <c r="D52" s="105">
        <v>3</v>
      </c>
      <c r="E52" s="44">
        <v>2</v>
      </c>
      <c r="K52" s="277"/>
      <c r="L52" s="277"/>
      <c r="M52" s="277"/>
      <c r="N52" s="277"/>
      <c r="O52" s="277"/>
      <c r="P52" s="277"/>
    </row>
    <row r="53" spans="1:16" ht="12.95" customHeight="1">
      <c r="A53" s="368" t="s">
        <v>146</v>
      </c>
      <c r="B53" s="335">
        <v>0</v>
      </c>
      <c r="C53" s="44">
        <v>5</v>
      </c>
      <c r="D53" s="105">
        <v>5</v>
      </c>
      <c r="E53" s="44">
        <v>3</v>
      </c>
      <c r="K53" s="277"/>
      <c r="L53" s="277"/>
      <c r="M53" s="277"/>
      <c r="N53" s="277"/>
      <c r="O53" s="277"/>
      <c r="P53" s="277"/>
    </row>
    <row r="54" spans="1:16" ht="12.95" customHeight="1">
      <c r="A54" s="368" t="s">
        <v>139</v>
      </c>
      <c r="B54" s="335">
        <v>40</v>
      </c>
      <c r="C54" s="44">
        <v>52</v>
      </c>
      <c r="D54" s="105">
        <v>92</v>
      </c>
      <c r="E54" s="44">
        <v>88</v>
      </c>
    </row>
    <row r="55" spans="1:16" ht="12.95" customHeight="1">
      <c r="A55" s="368" t="s">
        <v>250</v>
      </c>
      <c r="B55" s="335">
        <v>3</v>
      </c>
      <c r="C55" s="44">
        <v>11</v>
      </c>
      <c r="D55" s="105">
        <v>14</v>
      </c>
      <c r="E55" s="44">
        <v>6</v>
      </c>
    </row>
    <row r="56" spans="1:16" ht="12.95" customHeight="1">
      <c r="A56" s="368" t="s">
        <v>156</v>
      </c>
      <c r="B56" s="335">
        <v>73</v>
      </c>
      <c r="C56" s="44">
        <v>7</v>
      </c>
      <c r="D56" s="105">
        <v>80</v>
      </c>
      <c r="E56" s="44">
        <v>80</v>
      </c>
    </row>
    <row r="57" spans="1:16" ht="12.95" customHeight="1">
      <c r="A57" s="368" t="s">
        <v>141</v>
      </c>
      <c r="B57" s="335">
        <v>37</v>
      </c>
      <c r="C57" s="44">
        <v>59</v>
      </c>
      <c r="D57" s="105">
        <v>96</v>
      </c>
      <c r="E57" s="44">
        <v>95</v>
      </c>
    </row>
    <row r="58" spans="1:16" ht="12.95" customHeight="1">
      <c r="A58" s="368" t="s">
        <v>148</v>
      </c>
      <c r="B58" s="335">
        <v>3</v>
      </c>
      <c r="C58" s="44">
        <v>5</v>
      </c>
      <c r="D58" s="105">
        <v>8</v>
      </c>
      <c r="E58" s="44">
        <v>6</v>
      </c>
    </row>
    <row r="59" spans="1:16" ht="12.95" customHeight="1">
      <c r="A59" s="368" t="s">
        <v>152</v>
      </c>
      <c r="B59" s="335">
        <v>0</v>
      </c>
      <c r="C59" s="44">
        <v>6</v>
      </c>
      <c r="D59" s="105">
        <v>6</v>
      </c>
      <c r="E59" s="44">
        <v>6</v>
      </c>
    </row>
    <row r="60" spans="1:16" ht="12.95" customHeight="1">
      <c r="A60" s="368" t="s">
        <v>143</v>
      </c>
      <c r="B60" s="335">
        <v>10</v>
      </c>
      <c r="C60" s="44">
        <v>22</v>
      </c>
      <c r="D60" s="105">
        <v>32</v>
      </c>
      <c r="E60" s="44">
        <v>25</v>
      </c>
    </row>
    <row r="61" spans="1:16" ht="12.95" customHeight="1">
      <c r="A61" s="368" t="s">
        <v>163</v>
      </c>
      <c r="B61" s="335">
        <v>20</v>
      </c>
      <c r="C61" s="112">
        <v>24</v>
      </c>
      <c r="D61" s="105">
        <v>44</v>
      </c>
      <c r="E61" s="112">
        <v>44</v>
      </c>
    </row>
    <row r="62" spans="1:16" ht="12.95" customHeight="1">
      <c r="A62" s="368" t="s">
        <v>280</v>
      </c>
      <c r="B62" s="286">
        <v>21</v>
      </c>
      <c r="C62" s="111">
        <v>21</v>
      </c>
      <c r="D62" s="105">
        <v>42</v>
      </c>
      <c r="E62" s="112">
        <v>41</v>
      </c>
    </row>
    <row r="63" spans="1:16" s="117" customFormat="1" ht="13.5" customHeight="1">
      <c r="A63" s="368" t="s">
        <v>625</v>
      </c>
      <c r="B63" s="286">
        <v>1</v>
      </c>
      <c r="C63" s="111">
        <v>1</v>
      </c>
      <c r="D63" s="105">
        <v>2</v>
      </c>
      <c r="E63" s="112">
        <v>0</v>
      </c>
    </row>
    <row r="64" spans="1:16" ht="12.95" customHeight="1">
      <c r="A64" s="368" t="s">
        <v>281</v>
      </c>
      <c r="B64" s="335">
        <v>0</v>
      </c>
      <c r="C64" s="44">
        <v>1</v>
      </c>
      <c r="D64" s="105">
        <v>1</v>
      </c>
      <c r="E64" s="44">
        <v>0</v>
      </c>
    </row>
    <row r="65" spans="1:5" s="117" customFormat="1" ht="12.95" customHeight="1">
      <c r="A65" s="371" t="s">
        <v>78</v>
      </c>
      <c r="B65" s="286">
        <v>264</v>
      </c>
      <c r="C65" s="111">
        <v>282</v>
      </c>
      <c r="D65" s="105">
        <v>546</v>
      </c>
      <c r="E65" s="112">
        <v>515</v>
      </c>
    </row>
    <row r="66" spans="1:5" s="117" customFormat="1" ht="12.95" customHeight="1">
      <c r="A66" s="371"/>
      <c r="B66" s="286"/>
      <c r="C66" s="111"/>
      <c r="D66" s="105"/>
      <c r="E66" s="112"/>
    </row>
    <row r="67" spans="1:5" ht="12.95" customHeight="1">
      <c r="A67" s="83" t="s">
        <v>649</v>
      </c>
      <c r="B67" s="286"/>
      <c r="C67" s="111"/>
      <c r="D67" s="105"/>
      <c r="E67" s="112"/>
    </row>
    <row r="68" spans="1:5" ht="18.75" customHeight="1">
      <c r="A68" s="374" t="s">
        <v>753</v>
      </c>
      <c r="B68" s="286">
        <v>6</v>
      </c>
      <c r="C68" s="111">
        <v>2</v>
      </c>
      <c r="D68" s="105">
        <v>8</v>
      </c>
      <c r="E68" s="112">
        <v>7</v>
      </c>
    </row>
    <row r="69" spans="1:5" ht="12.95" customHeight="1">
      <c r="A69" s="368" t="s">
        <v>217</v>
      </c>
      <c r="B69" s="286">
        <v>7</v>
      </c>
      <c r="C69" s="111">
        <v>3</v>
      </c>
      <c r="D69" s="105">
        <v>10</v>
      </c>
      <c r="E69" s="112">
        <v>9</v>
      </c>
    </row>
    <row r="70" spans="1:5" ht="16.5" customHeight="1">
      <c r="A70" s="368" t="s">
        <v>754</v>
      </c>
      <c r="B70" s="286">
        <v>7</v>
      </c>
      <c r="C70" s="111">
        <v>4</v>
      </c>
      <c r="D70" s="105">
        <v>11</v>
      </c>
      <c r="E70" s="112">
        <v>8</v>
      </c>
    </row>
    <row r="71" spans="1:5">
      <c r="A71" s="368" t="s">
        <v>755</v>
      </c>
      <c r="B71" s="286">
        <v>16</v>
      </c>
      <c r="C71" s="111">
        <v>11</v>
      </c>
      <c r="D71" s="105">
        <v>27</v>
      </c>
      <c r="E71" s="112">
        <v>26</v>
      </c>
    </row>
    <row r="72" spans="1:5" ht="12.95" customHeight="1">
      <c r="A72" s="371" t="s">
        <v>78</v>
      </c>
      <c r="B72" s="286">
        <v>36</v>
      </c>
      <c r="C72" s="111">
        <v>20</v>
      </c>
      <c r="D72" s="105">
        <v>56</v>
      </c>
      <c r="E72" s="112">
        <v>50</v>
      </c>
    </row>
    <row r="73" spans="1:5" ht="12.95" customHeight="1">
      <c r="A73" s="371"/>
      <c r="B73" s="286"/>
      <c r="C73" s="111"/>
      <c r="D73" s="105"/>
      <c r="E73" s="112"/>
    </row>
    <row r="74" spans="1:5" ht="12.95" customHeight="1">
      <c r="A74" s="83" t="s">
        <v>650</v>
      </c>
      <c r="B74" s="286"/>
      <c r="C74" s="111"/>
      <c r="D74" s="105"/>
      <c r="E74" s="112"/>
    </row>
    <row r="75" spans="1:5" ht="12.95" customHeight="1">
      <c r="A75" s="368" t="s">
        <v>215</v>
      </c>
      <c r="B75" s="286">
        <v>3</v>
      </c>
      <c r="C75" s="111">
        <v>3</v>
      </c>
      <c r="D75" s="105">
        <v>6</v>
      </c>
      <c r="E75" s="351">
        <v>4</v>
      </c>
    </row>
    <row r="76" spans="1:5" ht="12.95" customHeight="1">
      <c r="A76" s="368" t="s">
        <v>150</v>
      </c>
      <c r="B76" s="286">
        <v>3</v>
      </c>
      <c r="C76" s="111">
        <v>1</v>
      </c>
      <c r="D76" s="105">
        <v>4</v>
      </c>
      <c r="E76" s="351">
        <v>4</v>
      </c>
    </row>
    <row r="77" spans="1:5" ht="12.95" customHeight="1">
      <c r="A77" s="368" t="s">
        <v>233</v>
      </c>
      <c r="B77" s="286">
        <v>21</v>
      </c>
      <c r="C77" s="111">
        <v>21</v>
      </c>
      <c r="D77" s="105">
        <v>42</v>
      </c>
      <c r="E77" s="351">
        <v>36</v>
      </c>
    </row>
    <row r="78" spans="1:5" ht="12.95" customHeight="1">
      <c r="A78" s="368" t="s">
        <v>237</v>
      </c>
      <c r="B78" s="286">
        <v>7</v>
      </c>
      <c r="C78" s="111">
        <v>1</v>
      </c>
      <c r="D78" s="105">
        <v>8</v>
      </c>
      <c r="E78" s="351">
        <v>6</v>
      </c>
    </row>
    <row r="79" spans="1:5" ht="12.95" customHeight="1">
      <c r="A79" s="371" t="s">
        <v>78</v>
      </c>
      <c r="B79" s="286">
        <v>34</v>
      </c>
      <c r="C79" s="111">
        <v>26</v>
      </c>
      <c r="D79" s="105">
        <v>60</v>
      </c>
      <c r="E79" s="112">
        <v>50</v>
      </c>
    </row>
    <row r="80" spans="1:5" ht="12.95" customHeight="1">
      <c r="A80" s="368"/>
      <c r="B80" s="286"/>
      <c r="C80" s="111"/>
      <c r="D80" s="105"/>
      <c r="E80" s="112"/>
    </row>
    <row r="81" spans="1:5" ht="12.95" customHeight="1">
      <c r="A81" s="83" t="s">
        <v>199</v>
      </c>
      <c r="B81" s="286"/>
      <c r="C81" s="111"/>
      <c r="D81" s="105"/>
      <c r="E81" s="112"/>
    </row>
    <row r="82" spans="1:5" ht="12.95" customHeight="1">
      <c r="A82" s="371" t="s">
        <v>205</v>
      </c>
      <c r="B82" s="286">
        <v>26</v>
      </c>
      <c r="C82" s="111">
        <v>5</v>
      </c>
      <c r="D82" s="105">
        <v>31</v>
      </c>
      <c r="E82" s="112">
        <v>24</v>
      </c>
    </row>
    <row r="83" spans="1:5" ht="12.95" customHeight="1">
      <c r="A83" s="371" t="s">
        <v>201</v>
      </c>
      <c r="B83" s="286">
        <v>70</v>
      </c>
      <c r="C83" s="111">
        <v>66</v>
      </c>
      <c r="D83" s="105">
        <v>136</v>
      </c>
      <c r="E83" s="112">
        <v>121</v>
      </c>
    </row>
    <row r="84" spans="1:5" ht="12.95" customHeight="1">
      <c r="A84" s="371" t="s">
        <v>203</v>
      </c>
      <c r="B84" s="286">
        <v>3</v>
      </c>
      <c r="C84" s="111">
        <v>2</v>
      </c>
      <c r="D84" s="105">
        <v>5</v>
      </c>
      <c r="E84" s="112">
        <v>0</v>
      </c>
    </row>
    <row r="85" spans="1:5" ht="12.95" customHeight="1">
      <c r="A85" s="371" t="s">
        <v>78</v>
      </c>
      <c r="B85" s="286">
        <v>99</v>
      </c>
      <c r="C85" s="111">
        <v>73</v>
      </c>
      <c r="D85" s="105">
        <v>172</v>
      </c>
      <c r="E85" s="112">
        <v>145</v>
      </c>
    </row>
    <row r="86" spans="1:5" ht="12.95" customHeight="1">
      <c r="A86" s="371"/>
      <c r="B86" s="286"/>
      <c r="C86" s="111"/>
      <c r="D86" s="105"/>
      <c r="E86" s="112"/>
    </row>
    <row r="87" spans="1:5" ht="12.95" customHeight="1">
      <c r="A87" s="83" t="s">
        <v>651</v>
      </c>
      <c r="B87" s="286"/>
      <c r="C87" s="111"/>
      <c r="D87" s="105"/>
      <c r="E87" s="112"/>
    </row>
    <row r="88" spans="1:5" ht="12.95" customHeight="1">
      <c r="A88" s="373" t="s">
        <v>652</v>
      </c>
      <c r="B88" s="286">
        <v>4</v>
      </c>
      <c r="C88" s="111">
        <v>0</v>
      </c>
      <c r="D88" s="105">
        <v>4</v>
      </c>
      <c r="E88" s="112">
        <v>0</v>
      </c>
    </row>
    <row r="89" spans="1:5" ht="12.95" customHeight="1">
      <c r="A89" s="368" t="s">
        <v>248</v>
      </c>
      <c r="B89" s="286">
        <v>6</v>
      </c>
      <c r="C89" s="111">
        <v>5</v>
      </c>
      <c r="D89" s="105">
        <v>11</v>
      </c>
      <c r="E89" s="112">
        <v>0</v>
      </c>
    </row>
    <row r="90" spans="1:5" ht="12.95" customHeight="1">
      <c r="A90" s="368" t="s">
        <v>158</v>
      </c>
      <c r="B90" s="286">
        <v>3</v>
      </c>
      <c r="C90" s="111">
        <v>2</v>
      </c>
      <c r="D90" s="105">
        <v>5</v>
      </c>
      <c r="E90" s="112">
        <v>0</v>
      </c>
    </row>
    <row r="91" spans="1:5" ht="12.95" customHeight="1">
      <c r="A91" s="368" t="s">
        <v>653</v>
      </c>
      <c r="B91" s="286">
        <v>5</v>
      </c>
      <c r="C91" s="111">
        <v>4</v>
      </c>
      <c r="D91" s="105">
        <v>9</v>
      </c>
      <c r="E91" s="112">
        <v>0</v>
      </c>
    </row>
    <row r="92" spans="1:5" ht="12.95" customHeight="1">
      <c r="A92" s="368" t="s">
        <v>282</v>
      </c>
      <c r="B92" s="286">
        <v>18</v>
      </c>
      <c r="C92" s="111">
        <v>10</v>
      </c>
      <c r="D92" s="105">
        <v>28</v>
      </c>
      <c r="E92" s="112">
        <v>0</v>
      </c>
    </row>
    <row r="93" spans="1:5" ht="16.5" customHeight="1">
      <c r="A93" s="374" t="s">
        <v>654</v>
      </c>
      <c r="B93" s="286">
        <v>6</v>
      </c>
      <c r="C93" s="111">
        <v>2</v>
      </c>
      <c r="D93" s="105">
        <v>8</v>
      </c>
      <c r="E93" s="112">
        <v>0</v>
      </c>
    </row>
    <row r="94" spans="1:5" ht="12.95" customHeight="1">
      <c r="A94" s="368" t="s">
        <v>243</v>
      </c>
      <c r="B94" s="286">
        <v>2</v>
      </c>
      <c r="C94" s="111">
        <v>2</v>
      </c>
      <c r="D94" s="105">
        <v>4</v>
      </c>
      <c r="E94" s="112">
        <v>0</v>
      </c>
    </row>
    <row r="95" spans="1:5" s="277" customFormat="1" ht="12.95" customHeight="1">
      <c r="A95" s="368" t="s">
        <v>290</v>
      </c>
      <c r="B95" s="286">
        <v>4</v>
      </c>
      <c r="C95" s="111">
        <v>1</v>
      </c>
      <c r="D95" s="105">
        <v>5</v>
      </c>
      <c r="E95" s="112">
        <v>0</v>
      </c>
    </row>
    <row r="96" spans="1:5" ht="12.95" customHeight="1">
      <c r="A96" s="371" t="s">
        <v>834</v>
      </c>
      <c r="B96" s="286">
        <v>1</v>
      </c>
      <c r="C96" s="111">
        <v>0</v>
      </c>
      <c r="D96" s="105">
        <v>1</v>
      </c>
      <c r="E96" s="112">
        <v>0</v>
      </c>
    </row>
    <row r="97" spans="1:5" s="277" customFormat="1" ht="12.95" customHeight="1">
      <c r="A97" s="371" t="s">
        <v>78</v>
      </c>
      <c r="B97" s="286">
        <v>49</v>
      </c>
      <c r="C97" s="111">
        <v>26</v>
      </c>
      <c r="D97" s="105">
        <v>75</v>
      </c>
      <c r="E97" s="112">
        <v>0</v>
      </c>
    </row>
    <row r="98" spans="1:5" s="277" customFormat="1" ht="12.95" customHeight="1">
      <c r="A98" s="371"/>
      <c r="B98" s="286"/>
      <c r="C98" s="111"/>
      <c r="D98" s="105"/>
      <c r="E98" s="112"/>
    </row>
    <row r="99" spans="1:5">
      <c r="A99" s="372" t="s">
        <v>80</v>
      </c>
      <c r="B99" s="286">
        <f>SUM(B15,B21,B35,B46,B65,B72,B79,B85,B97)</f>
        <v>1221</v>
      </c>
      <c r="C99" s="111">
        <f>SUM(C15,C21,C35,C46,C65,C72,C79,C85,C97)</f>
        <v>1091</v>
      </c>
      <c r="D99" s="105">
        <f>SUM(D15,D21,D35,D46,D65,D72,D79,D85,D97)</f>
        <v>2312</v>
      </c>
      <c r="E99" s="112">
        <f>SUM(E15,E21,E35,E46,E65,E72,E79,E85,E97)</f>
        <v>1832</v>
      </c>
    </row>
    <row r="100" spans="1:5" s="106" customFormat="1" ht="17.25" thickBot="1">
      <c r="A100" s="113"/>
      <c r="B100" s="112"/>
      <c r="C100" s="112"/>
      <c r="D100" s="105"/>
      <c r="E100" s="112"/>
    </row>
    <row r="101" spans="1:5">
      <c r="A101" s="114"/>
      <c r="B101" s="72"/>
      <c r="C101" s="97"/>
      <c r="D101" s="99"/>
      <c r="E101" s="97"/>
    </row>
    <row r="102" spans="1:5">
      <c r="A102" s="100" t="s">
        <v>272</v>
      </c>
      <c r="B102" s="70"/>
      <c r="C102" s="70"/>
      <c r="D102" s="101"/>
      <c r="E102" s="70"/>
    </row>
    <row r="103" spans="1:5" ht="12.95" customHeight="1">
      <c r="A103" s="381" t="s">
        <v>268</v>
      </c>
      <c r="B103" s="102">
        <v>5</v>
      </c>
      <c r="C103" s="103">
        <v>0</v>
      </c>
      <c r="D103" s="104">
        <v>5</v>
      </c>
      <c r="E103" s="103">
        <v>5</v>
      </c>
    </row>
    <row r="104" spans="1:5" ht="12.95" customHeight="1">
      <c r="A104" s="381" t="s">
        <v>266</v>
      </c>
      <c r="B104" s="44">
        <v>0</v>
      </c>
      <c r="C104" s="44">
        <v>1</v>
      </c>
      <c r="D104" s="105">
        <v>1</v>
      </c>
      <c r="E104" s="44">
        <v>1</v>
      </c>
    </row>
    <row r="105" spans="1:5" ht="12.95" customHeight="1">
      <c r="A105" s="381" t="s">
        <v>757</v>
      </c>
      <c r="B105" s="44">
        <v>4</v>
      </c>
      <c r="C105" s="44">
        <v>7</v>
      </c>
      <c r="D105" s="105">
        <v>11</v>
      </c>
      <c r="E105" s="44">
        <v>11</v>
      </c>
    </row>
    <row r="106" spans="1:5" ht="12.95" customHeight="1">
      <c r="A106" s="381" t="s">
        <v>264</v>
      </c>
      <c r="B106" s="44">
        <v>2</v>
      </c>
      <c r="C106" s="44">
        <v>0</v>
      </c>
      <c r="D106" s="105">
        <v>2</v>
      </c>
      <c r="E106" s="44">
        <v>2</v>
      </c>
    </row>
    <row r="107" spans="1:5" s="277" customFormat="1" ht="12.95" customHeight="1">
      <c r="A107" s="381" t="s">
        <v>623</v>
      </c>
      <c r="B107" s="44">
        <v>11</v>
      </c>
      <c r="C107" s="44">
        <v>2</v>
      </c>
      <c r="D107" s="105">
        <v>13</v>
      </c>
      <c r="E107" s="44">
        <v>13</v>
      </c>
    </row>
    <row r="108" spans="1:5" ht="12.95" customHeight="1">
      <c r="A108" s="381" t="s">
        <v>256</v>
      </c>
      <c r="B108" s="44">
        <v>13</v>
      </c>
      <c r="C108" s="44">
        <v>7</v>
      </c>
      <c r="D108" s="105">
        <v>20</v>
      </c>
      <c r="E108" s="44">
        <v>20</v>
      </c>
    </row>
    <row r="109" spans="1:5" ht="12.95" customHeight="1">
      <c r="A109" s="381" t="s">
        <v>258</v>
      </c>
      <c r="B109" s="44">
        <v>1</v>
      </c>
      <c r="C109" s="44">
        <v>1</v>
      </c>
      <c r="D109" s="105">
        <v>2</v>
      </c>
      <c r="E109" s="44">
        <v>2</v>
      </c>
    </row>
    <row r="110" spans="1:5" ht="12.95" customHeight="1">
      <c r="A110" s="381" t="s">
        <v>254</v>
      </c>
      <c r="B110" s="44">
        <v>3</v>
      </c>
      <c r="C110" s="44">
        <v>0</v>
      </c>
      <c r="D110" s="105">
        <v>3</v>
      </c>
      <c r="E110" s="44">
        <v>3</v>
      </c>
    </row>
    <row r="111" spans="1:5" ht="17.25" thickBot="1">
      <c r="A111" s="382" t="s">
        <v>80</v>
      </c>
      <c r="B111" s="109">
        <v>39</v>
      </c>
      <c r="C111" s="41">
        <v>18</v>
      </c>
      <c r="D111" s="110">
        <v>57</v>
      </c>
      <c r="E111" s="41">
        <v>57</v>
      </c>
    </row>
    <row r="112" spans="1:5" s="117" customFormat="1" ht="13.5" customHeight="1">
      <c r="A112" s="15" t="s">
        <v>710</v>
      </c>
      <c r="B112" s="112"/>
      <c r="C112" s="112"/>
      <c r="D112" s="112"/>
      <c r="E112" s="112"/>
    </row>
    <row r="113" spans="1:5">
      <c r="A113" s="79" t="s">
        <v>764</v>
      </c>
      <c r="B113" s="106"/>
      <c r="C113" s="106"/>
      <c r="D113" s="78"/>
      <c r="E113" s="106"/>
    </row>
    <row r="114" spans="1:5">
      <c r="A114" s="79" t="s">
        <v>749</v>
      </c>
      <c r="B114" s="106"/>
      <c r="C114" s="106"/>
      <c r="D114" s="78"/>
      <c r="E114" s="106"/>
    </row>
    <row r="115" spans="1:5">
      <c r="A115" s="399" t="s">
        <v>758</v>
      </c>
      <c r="B115" s="106"/>
      <c r="C115" s="106"/>
      <c r="D115" s="78"/>
      <c r="E115" s="106"/>
    </row>
    <row r="116" spans="1:5">
      <c r="A116" s="79"/>
      <c r="B116" s="106"/>
      <c r="C116" s="106"/>
      <c r="D116" s="78"/>
      <c r="E116" s="106"/>
    </row>
    <row r="117" spans="1:5">
      <c r="A117" s="79"/>
      <c r="B117" s="106"/>
      <c r="C117" s="106"/>
      <c r="D117" s="78"/>
      <c r="E117" s="106"/>
    </row>
    <row r="118" spans="1:5">
      <c r="A118" s="79"/>
      <c r="B118" s="106"/>
      <c r="C118" s="106"/>
      <c r="D118" s="78"/>
      <c r="E118" s="106"/>
    </row>
    <row r="119" spans="1:5">
      <c r="A119" s="95"/>
      <c r="B119" s="106"/>
      <c r="C119" s="106"/>
      <c r="D119" s="78"/>
      <c r="E119" s="106"/>
    </row>
    <row r="120" spans="1:5" ht="12.95" customHeight="1">
      <c r="A120" s="352"/>
      <c r="B120" s="106"/>
      <c r="C120" s="106"/>
      <c r="D120" s="78"/>
      <c r="E120" s="106"/>
    </row>
    <row r="121" spans="1:5">
      <c r="B121" s="106"/>
      <c r="C121" s="106"/>
      <c r="D121" s="78"/>
      <c r="E121" s="106"/>
    </row>
    <row r="122" spans="1:5">
      <c r="A122" s="106"/>
      <c r="B122" s="106"/>
      <c r="C122" s="106"/>
      <c r="D122" s="78"/>
      <c r="E122" s="106"/>
    </row>
    <row r="123" spans="1:5">
      <c r="A123" s="106"/>
      <c r="B123" s="106"/>
      <c r="C123" s="106"/>
      <c r="D123" s="78"/>
      <c r="E123" s="10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GJ63"/>
  <sheetViews>
    <sheetView zoomScaleNormal="100" workbookViewId="0"/>
  </sheetViews>
  <sheetFormatPr defaultColWidth="9" defaultRowHeight="9"/>
  <cols>
    <col min="1" max="1" width="56.125" style="126" customWidth="1"/>
    <col min="2" max="2" width="4.25" style="81" bestFit="1" customWidth="1"/>
    <col min="3" max="3" width="5" style="81" bestFit="1" customWidth="1"/>
    <col min="4" max="4" width="4.25" style="81" bestFit="1" customWidth="1"/>
    <col min="5" max="5" width="5" style="81" bestFit="1" customWidth="1"/>
    <col min="6" max="6" width="7.25" style="81" bestFit="1" customWidth="1"/>
    <col min="7" max="7" width="4.25" style="81" bestFit="1" customWidth="1"/>
    <col min="8" max="8" width="5.125" style="81" bestFit="1" customWidth="1"/>
    <col min="9" max="9" width="4.75" style="81" customWidth="1"/>
    <col min="10" max="10" width="4.625" style="81" customWidth="1"/>
    <col min="11" max="11" width="4.125" style="81" customWidth="1"/>
    <col min="12" max="12" width="4.875" style="81" customWidth="1"/>
    <col min="13" max="14" width="4.375" style="81" bestFit="1" customWidth="1"/>
    <col min="15" max="15" width="3.125" style="81" customWidth="1"/>
    <col min="16" max="16" width="5.125" style="81" bestFit="1" customWidth="1"/>
    <col min="17" max="17" width="4.75" style="81" customWidth="1"/>
    <col min="18" max="18" width="4.375" style="81" bestFit="1" customWidth="1"/>
    <col min="19" max="19" width="3" style="81" customWidth="1"/>
    <col min="20" max="20" width="5.875" style="81" customWidth="1"/>
    <col min="21" max="21" width="4.875" style="81" customWidth="1"/>
    <col min="22" max="22" width="5" style="81" bestFit="1" customWidth="1"/>
    <col min="23" max="16384" width="9" style="81"/>
  </cols>
  <sheetData>
    <row r="1" spans="1:192" ht="15.75" customHeight="1">
      <c r="A1" s="125" t="s">
        <v>977</v>
      </c>
    </row>
    <row r="2" spans="1:192" ht="15" customHeight="1">
      <c r="A2" s="127" t="s">
        <v>978</v>
      </c>
      <c r="B2" s="437"/>
      <c r="C2" s="437"/>
      <c r="D2" s="437"/>
      <c r="E2" s="437"/>
      <c r="F2" s="437"/>
      <c r="G2" s="437"/>
      <c r="H2" s="437"/>
      <c r="I2" s="437"/>
      <c r="J2" s="437"/>
      <c r="K2" s="437"/>
      <c r="L2" s="437"/>
      <c r="M2" s="437"/>
      <c r="N2" s="437"/>
      <c r="O2" s="437"/>
      <c r="P2" s="437"/>
      <c r="Q2" s="437"/>
      <c r="R2" s="437"/>
      <c r="S2" s="437"/>
      <c r="T2" s="437"/>
      <c r="U2" s="437"/>
      <c r="V2" s="43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row>
    <row r="3" spans="1:192" s="128" customFormat="1" ht="12" customHeight="1"/>
    <row r="4" spans="1:192" s="129" customFormat="1" ht="12" customHeight="1">
      <c r="C4" s="143"/>
    </row>
    <row r="5" spans="1:192" s="129" customFormat="1" ht="12" customHeight="1"/>
    <row r="6" spans="1:192" s="129" customFormat="1" ht="13.5" thickBot="1">
      <c r="A6" s="130"/>
      <c r="B6" s="131"/>
      <c r="C6" s="131"/>
      <c r="D6" s="131"/>
      <c r="E6" s="131"/>
      <c r="F6" s="131"/>
      <c r="G6" s="131"/>
      <c r="H6" s="131"/>
      <c r="I6" s="131"/>
      <c r="J6" s="131"/>
      <c r="K6" s="131"/>
      <c r="L6" s="131"/>
      <c r="M6" s="131"/>
      <c r="N6" s="131"/>
      <c r="O6" s="131"/>
      <c r="P6" s="131"/>
      <c r="Q6" s="131"/>
      <c r="R6" s="131"/>
      <c r="S6" s="131"/>
      <c r="T6" s="131"/>
      <c r="U6" s="131"/>
      <c r="V6" s="131"/>
    </row>
    <row r="7" spans="1:192" s="129" customFormat="1" ht="96.75" thickTop="1">
      <c r="A7" s="132" t="s">
        <v>761</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1" t="s">
        <v>733</v>
      </c>
      <c r="S7" s="431" t="s">
        <v>128</v>
      </c>
      <c r="T7" s="431" t="s">
        <v>130</v>
      </c>
      <c r="U7" s="431" t="s">
        <v>132</v>
      </c>
      <c r="V7" s="431" t="s">
        <v>134</v>
      </c>
      <c r="W7" s="384"/>
    </row>
    <row r="8" spans="1:192" s="129" customFormat="1" ht="12" customHeight="1">
      <c r="A8" s="134" t="s">
        <v>615</v>
      </c>
      <c r="B8" s="135">
        <v>5469</v>
      </c>
      <c r="C8" s="135">
        <v>12551</v>
      </c>
      <c r="D8" s="135">
        <v>1408</v>
      </c>
      <c r="E8" s="135">
        <v>8861</v>
      </c>
      <c r="F8" s="135">
        <v>10205</v>
      </c>
      <c r="G8" s="135">
        <v>2056</v>
      </c>
      <c r="H8" s="135">
        <v>17526</v>
      </c>
      <c r="I8" s="135">
        <v>2243</v>
      </c>
      <c r="J8" s="135">
        <v>784</v>
      </c>
      <c r="K8" s="135">
        <v>2626</v>
      </c>
      <c r="L8" s="135">
        <v>45904</v>
      </c>
      <c r="M8" s="135">
        <v>1374</v>
      </c>
      <c r="N8" s="135">
        <v>2687</v>
      </c>
      <c r="O8" s="135">
        <v>488</v>
      </c>
      <c r="P8" s="135">
        <v>11449</v>
      </c>
      <c r="Q8" s="135">
        <v>5617</v>
      </c>
      <c r="R8" s="135">
        <v>2817</v>
      </c>
      <c r="S8" s="135">
        <v>652</v>
      </c>
      <c r="T8" s="135">
        <v>131403</v>
      </c>
      <c r="U8" s="135">
        <v>5149</v>
      </c>
      <c r="V8" s="85">
        <v>9086</v>
      </c>
      <c r="W8" s="137"/>
    </row>
    <row r="9" spans="1:192" s="129" customFormat="1" ht="12" customHeight="1">
      <c r="A9" s="134" t="s">
        <v>616</v>
      </c>
      <c r="B9" s="143"/>
      <c r="C9" s="143"/>
      <c r="D9" s="143"/>
      <c r="E9" s="143"/>
      <c r="F9" s="143"/>
      <c r="G9" s="143"/>
      <c r="H9" s="143"/>
      <c r="I9" s="143"/>
      <c r="J9" s="143"/>
      <c r="K9" s="143"/>
      <c r="L9" s="143"/>
      <c r="M9" s="143"/>
      <c r="N9" s="143"/>
      <c r="O9" s="143"/>
      <c r="P9" s="143"/>
      <c r="Q9" s="143"/>
      <c r="R9" s="143"/>
      <c r="S9" s="143"/>
      <c r="T9" s="143"/>
      <c r="U9" s="143"/>
      <c r="V9" s="143"/>
      <c r="W9" s="133"/>
    </row>
    <row r="10" spans="1:192" s="129" customFormat="1" ht="12" customHeight="1">
      <c r="A10" s="306" t="s">
        <v>835</v>
      </c>
      <c r="B10" s="135">
        <v>511</v>
      </c>
      <c r="C10" s="135">
        <v>4988</v>
      </c>
      <c r="D10" s="135">
        <v>1056</v>
      </c>
      <c r="E10" s="135">
        <v>7571</v>
      </c>
      <c r="F10" s="135">
        <v>7619</v>
      </c>
      <c r="G10" s="135">
        <v>1309</v>
      </c>
      <c r="H10" s="135">
        <v>10698</v>
      </c>
      <c r="I10" s="135">
        <v>1840</v>
      </c>
      <c r="J10" s="135">
        <v>583</v>
      </c>
      <c r="K10" s="135">
        <v>1665</v>
      </c>
      <c r="L10" s="135">
        <v>41664</v>
      </c>
      <c r="M10" s="135">
        <v>916</v>
      </c>
      <c r="N10" s="135">
        <v>436</v>
      </c>
      <c r="O10" s="135">
        <v>261</v>
      </c>
      <c r="P10" s="135">
        <v>7632</v>
      </c>
      <c r="Q10" s="135">
        <v>378</v>
      </c>
      <c r="R10" s="135">
        <v>2577</v>
      </c>
      <c r="S10" s="135">
        <v>446</v>
      </c>
      <c r="T10" s="135">
        <v>89603</v>
      </c>
      <c r="U10" s="135">
        <v>4265</v>
      </c>
      <c r="V10" s="135">
        <v>8042</v>
      </c>
      <c r="W10" s="137"/>
      <c r="X10" s="423"/>
      <c r="Y10" s="423"/>
      <c r="Z10" s="423"/>
      <c r="AA10" s="423"/>
      <c r="AB10" s="423"/>
      <c r="AC10" s="423"/>
      <c r="AD10" s="423"/>
      <c r="AE10" s="423"/>
      <c r="AF10" s="423"/>
      <c r="AG10" s="423"/>
      <c r="AH10" s="423"/>
      <c r="AI10" s="423"/>
      <c r="AJ10" s="423"/>
      <c r="AK10" s="423"/>
      <c r="AL10" s="423"/>
      <c r="AM10" s="423"/>
      <c r="AN10" s="423"/>
      <c r="AO10" s="423"/>
      <c r="AP10" s="423"/>
      <c r="AQ10" s="423"/>
      <c r="AR10" s="423"/>
    </row>
    <row r="11" spans="1:192" s="129" customFormat="1" ht="12" customHeight="1">
      <c r="A11" s="306" t="s">
        <v>836</v>
      </c>
      <c r="B11" s="135">
        <v>14</v>
      </c>
      <c r="C11" s="135">
        <v>2207</v>
      </c>
      <c r="D11" s="135">
        <v>15</v>
      </c>
      <c r="E11" s="135">
        <v>104</v>
      </c>
      <c r="F11" s="135">
        <v>54</v>
      </c>
      <c r="G11" s="135">
        <v>34</v>
      </c>
      <c r="H11" s="135">
        <v>1436</v>
      </c>
      <c r="I11" s="135">
        <v>110</v>
      </c>
      <c r="J11" s="135">
        <v>10</v>
      </c>
      <c r="K11" s="135">
        <v>67</v>
      </c>
      <c r="L11" s="135">
        <v>86</v>
      </c>
      <c r="M11" s="135">
        <v>16</v>
      </c>
      <c r="N11" s="135">
        <v>11</v>
      </c>
      <c r="O11" s="135" t="s">
        <v>951</v>
      </c>
      <c r="P11" s="135">
        <v>235</v>
      </c>
      <c r="Q11" s="135">
        <v>24</v>
      </c>
      <c r="R11" s="135">
        <v>8</v>
      </c>
      <c r="S11" s="135">
        <v>0</v>
      </c>
      <c r="T11" s="135">
        <v>8231</v>
      </c>
      <c r="U11" s="135">
        <v>61</v>
      </c>
      <c r="V11" s="135">
        <v>22</v>
      </c>
      <c r="W11" s="137"/>
      <c r="X11" s="423"/>
      <c r="Y11" s="423"/>
      <c r="Z11" s="423"/>
      <c r="AA11" s="423"/>
      <c r="AB11" s="423"/>
      <c r="AC11" s="423"/>
      <c r="AD11" s="423"/>
      <c r="AE11" s="423"/>
      <c r="AF11" s="423"/>
      <c r="AG11" s="423"/>
      <c r="AH11" s="423"/>
      <c r="AI11" s="423"/>
      <c r="AJ11" s="423"/>
      <c r="AK11" s="423"/>
      <c r="AL11" s="423"/>
      <c r="AM11" s="423"/>
      <c r="AN11" s="423"/>
      <c r="AO11" s="423"/>
      <c r="AP11" s="423"/>
      <c r="AQ11" s="423"/>
      <c r="AR11" s="423"/>
    </row>
    <row r="12" spans="1:192" s="129" customFormat="1" ht="12" customHeight="1">
      <c r="A12" s="306" t="s">
        <v>837</v>
      </c>
      <c r="B12" s="135" t="s">
        <v>951</v>
      </c>
      <c r="C12" s="135">
        <v>1812</v>
      </c>
      <c r="D12" s="135">
        <v>6</v>
      </c>
      <c r="E12" s="135">
        <v>83</v>
      </c>
      <c r="F12" s="135">
        <v>24</v>
      </c>
      <c r="G12" s="135">
        <v>32</v>
      </c>
      <c r="H12" s="135">
        <v>1255</v>
      </c>
      <c r="I12" s="135">
        <v>30</v>
      </c>
      <c r="J12" s="135">
        <v>7</v>
      </c>
      <c r="K12" s="135">
        <v>31</v>
      </c>
      <c r="L12" s="135">
        <v>110</v>
      </c>
      <c r="M12" s="135">
        <v>10</v>
      </c>
      <c r="N12" s="135">
        <v>4</v>
      </c>
      <c r="O12" s="135">
        <v>0</v>
      </c>
      <c r="P12" s="135">
        <v>188</v>
      </c>
      <c r="Q12" s="135" t="s">
        <v>951</v>
      </c>
      <c r="R12" s="135">
        <v>11</v>
      </c>
      <c r="S12" s="135">
        <v>0</v>
      </c>
      <c r="T12" s="135">
        <v>8908</v>
      </c>
      <c r="U12" s="135">
        <v>40</v>
      </c>
      <c r="V12" s="135">
        <v>10</v>
      </c>
      <c r="W12" s="137"/>
      <c r="X12" s="423"/>
      <c r="Y12" s="423"/>
      <c r="Z12" s="423"/>
      <c r="AA12" s="423"/>
      <c r="AB12" s="423"/>
      <c r="AC12" s="423"/>
      <c r="AD12" s="423"/>
      <c r="AE12" s="423"/>
      <c r="AF12" s="423"/>
      <c r="AG12" s="423"/>
      <c r="AH12" s="423"/>
      <c r="AI12" s="423"/>
      <c r="AJ12" s="423"/>
      <c r="AK12" s="423"/>
      <c r="AL12" s="423"/>
      <c r="AM12" s="423"/>
      <c r="AN12" s="423"/>
      <c r="AO12" s="423"/>
      <c r="AP12" s="423"/>
      <c r="AQ12" s="423"/>
      <c r="AR12" s="423"/>
    </row>
    <row r="13" spans="1:192" s="129" customFormat="1" ht="12" customHeight="1">
      <c r="A13" s="306" t="s">
        <v>929</v>
      </c>
      <c r="B13" s="135">
        <v>466</v>
      </c>
      <c r="C13" s="135">
        <v>1421</v>
      </c>
      <c r="D13" s="135">
        <v>55</v>
      </c>
      <c r="E13" s="135">
        <v>206</v>
      </c>
      <c r="F13" s="135">
        <v>183</v>
      </c>
      <c r="G13" s="135">
        <v>159</v>
      </c>
      <c r="H13" s="135">
        <v>1001</v>
      </c>
      <c r="I13" s="135">
        <v>116</v>
      </c>
      <c r="J13" s="135">
        <v>4</v>
      </c>
      <c r="K13" s="135">
        <v>184</v>
      </c>
      <c r="L13" s="135">
        <v>980</v>
      </c>
      <c r="M13" s="135">
        <v>14</v>
      </c>
      <c r="N13" s="135">
        <v>15</v>
      </c>
      <c r="O13" s="135" t="s">
        <v>951</v>
      </c>
      <c r="P13" s="135">
        <v>851</v>
      </c>
      <c r="Q13" s="135">
        <v>178</v>
      </c>
      <c r="R13" s="135">
        <v>15</v>
      </c>
      <c r="S13" s="135">
        <v>23</v>
      </c>
      <c r="T13" s="135">
        <v>5106</v>
      </c>
      <c r="U13" s="135">
        <v>95</v>
      </c>
      <c r="V13" s="135">
        <v>143</v>
      </c>
      <c r="W13" s="137"/>
      <c r="X13" s="423"/>
      <c r="Y13" s="423"/>
      <c r="Z13" s="423"/>
      <c r="AA13" s="423"/>
      <c r="AB13" s="423"/>
      <c r="AC13" s="423"/>
      <c r="AD13" s="423"/>
      <c r="AE13" s="423"/>
      <c r="AF13" s="423"/>
      <c r="AG13" s="423"/>
      <c r="AH13" s="423"/>
      <c r="AI13" s="423"/>
      <c r="AJ13" s="423"/>
      <c r="AK13" s="423"/>
      <c r="AL13" s="423"/>
      <c r="AM13" s="423"/>
      <c r="AN13" s="423"/>
      <c r="AO13" s="423"/>
      <c r="AP13" s="423"/>
      <c r="AQ13" s="423"/>
      <c r="AR13" s="423"/>
    </row>
    <row r="14" spans="1:192" s="129" customFormat="1" ht="12" customHeight="1">
      <c r="A14" s="306" t="s">
        <v>930</v>
      </c>
      <c r="B14" s="135">
        <v>2363</v>
      </c>
      <c r="C14" s="135">
        <v>28</v>
      </c>
      <c r="D14" s="135">
        <v>40</v>
      </c>
      <c r="E14" s="135">
        <v>7</v>
      </c>
      <c r="F14" s="135">
        <v>11</v>
      </c>
      <c r="G14" s="135">
        <v>9</v>
      </c>
      <c r="H14" s="135">
        <v>32</v>
      </c>
      <c r="I14" s="135">
        <v>0</v>
      </c>
      <c r="J14" s="135" t="s">
        <v>951</v>
      </c>
      <c r="K14" s="135">
        <v>5</v>
      </c>
      <c r="L14" s="135">
        <v>12</v>
      </c>
      <c r="M14" s="135">
        <v>6</v>
      </c>
      <c r="N14" s="135">
        <v>1885</v>
      </c>
      <c r="O14" s="135">
        <v>5</v>
      </c>
      <c r="P14" s="135">
        <v>4</v>
      </c>
      <c r="Q14" s="135">
        <v>3932</v>
      </c>
      <c r="R14" s="135" t="s">
        <v>951</v>
      </c>
      <c r="S14" s="135">
        <v>0</v>
      </c>
      <c r="T14" s="135">
        <v>141</v>
      </c>
      <c r="U14" s="135">
        <v>10</v>
      </c>
      <c r="V14" s="135">
        <v>10</v>
      </c>
      <c r="W14" s="137"/>
      <c r="X14" s="423"/>
      <c r="Y14" s="423"/>
      <c r="Z14" s="423"/>
      <c r="AA14" s="423"/>
      <c r="AB14" s="423"/>
      <c r="AC14" s="423"/>
      <c r="AD14" s="423"/>
      <c r="AE14" s="423"/>
      <c r="AF14" s="423"/>
      <c r="AG14" s="423"/>
      <c r="AH14" s="423"/>
      <c r="AI14" s="423"/>
      <c r="AJ14" s="423"/>
      <c r="AK14" s="423"/>
      <c r="AL14" s="423"/>
      <c r="AM14" s="423"/>
      <c r="AN14" s="423"/>
      <c r="AO14" s="423"/>
      <c r="AP14" s="423"/>
      <c r="AQ14" s="423"/>
      <c r="AR14" s="423"/>
    </row>
    <row r="15" spans="1:192" s="129" customFormat="1" ht="12" customHeight="1">
      <c r="A15" s="306" t="s">
        <v>931</v>
      </c>
      <c r="B15" s="135">
        <v>128</v>
      </c>
      <c r="C15" s="135">
        <v>184</v>
      </c>
      <c r="D15" s="135">
        <v>21</v>
      </c>
      <c r="E15" s="135">
        <v>140</v>
      </c>
      <c r="F15" s="135">
        <v>473</v>
      </c>
      <c r="G15" s="135">
        <v>85</v>
      </c>
      <c r="H15" s="135">
        <v>344</v>
      </c>
      <c r="I15" s="135">
        <v>34</v>
      </c>
      <c r="J15" s="135" t="s">
        <v>951</v>
      </c>
      <c r="K15" s="135">
        <v>115</v>
      </c>
      <c r="L15" s="135">
        <v>818</v>
      </c>
      <c r="M15" s="135">
        <v>10</v>
      </c>
      <c r="N15" s="135">
        <v>25</v>
      </c>
      <c r="O15" s="135">
        <v>13</v>
      </c>
      <c r="P15" s="135">
        <v>416</v>
      </c>
      <c r="Q15" s="135">
        <v>26</v>
      </c>
      <c r="R15" s="135">
        <v>16</v>
      </c>
      <c r="S15" s="135">
        <v>67</v>
      </c>
      <c r="T15" s="135">
        <v>1701</v>
      </c>
      <c r="U15" s="135">
        <v>86</v>
      </c>
      <c r="V15" s="135">
        <v>281</v>
      </c>
      <c r="W15" s="137"/>
      <c r="X15" s="423"/>
      <c r="Y15" s="423"/>
      <c r="Z15" s="423"/>
      <c r="AA15" s="423"/>
      <c r="AB15" s="423"/>
      <c r="AC15" s="423"/>
      <c r="AD15" s="423"/>
      <c r="AE15" s="423"/>
      <c r="AF15" s="423"/>
      <c r="AG15" s="423"/>
      <c r="AH15" s="423"/>
      <c r="AI15" s="423"/>
      <c r="AJ15" s="423"/>
      <c r="AK15" s="423"/>
      <c r="AL15" s="423"/>
      <c r="AM15" s="423"/>
      <c r="AN15" s="423"/>
      <c r="AO15" s="423"/>
      <c r="AP15" s="423"/>
      <c r="AQ15" s="423"/>
      <c r="AR15" s="423"/>
    </row>
    <row r="16" spans="1:192" s="129" customFormat="1" ht="12" customHeight="1">
      <c r="A16" s="306" t="s">
        <v>841</v>
      </c>
      <c r="B16" s="135">
        <v>103</v>
      </c>
      <c r="C16" s="135">
        <v>298</v>
      </c>
      <c r="D16" s="135">
        <v>30</v>
      </c>
      <c r="E16" s="135">
        <v>109</v>
      </c>
      <c r="F16" s="135">
        <v>54</v>
      </c>
      <c r="G16" s="135">
        <v>11</v>
      </c>
      <c r="H16" s="135">
        <v>140</v>
      </c>
      <c r="I16" s="135" t="s">
        <v>951</v>
      </c>
      <c r="J16" s="135" t="s">
        <v>951</v>
      </c>
      <c r="K16" s="135" t="s">
        <v>951</v>
      </c>
      <c r="L16" s="135">
        <v>455</v>
      </c>
      <c r="M16" s="135">
        <v>13</v>
      </c>
      <c r="N16" s="135">
        <v>40</v>
      </c>
      <c r="O16" s="135" t="s">
        <v>951</v>
      </c>
      <c r="P16" s="135">
        <v>199</v>
      </c>
      <c r="Q16" s="135">
        <v>25</v>
      </c>
      <c r="R16" s="135">
        <v>62</v>
      </c>
      <c r="S16" s="135" t="s">
        <v>951</v>
      </c>
      <c r="T16" s="135">
        <v>3330</v>
      </c>
      <c r="U16" s="135">
        <v>25</v>
      </c>
      <c r="V16" s="135">
        <v>16</v>
      </c>
      <c r="W16" s="137"/>
      <c r="X16" s="423"/>
      <c r="Y16" s="423"/>
      <c r="Z16" s="423"/>
      <c r="AA16" s="423"/>
      <c r="AB16" s="423"/>
      <c r="AC16" s="423"/>
      <c r="AD16" s="423"/>
      <c r="AE16" s="423"/>
      <c r="AF16" s="423"/>
      <c r="AG16" s="423"/>
      <c r="AH16" s="423"/>
      <c r="AI16" s="423"/>
      <c r="AJ16" s="423"/>
      <c r="AK16" s="423"/>
      <c r="AL16" s="423"/>
      <c r="AM16" s="423"/>
      <c r="AN16" s="423"/>
      <c r="AO16" s="423"/>
      <c r="AP16" s="423"/>
      <c r="AQ16" s="423"/>
      <c r="AR16" s="423"/>
    </row>
    <row r="17" spans="1:44" s="129" customFormat="1" ht="12" customHeight="1">
      <c r="A17" s="306" t="s">
        <v>932</v>
      </c>
      <c r="B17" s="135">
        <v>8</v>
      </c>
      <c r="C17" s="135">
        <v>93</v>
      </c>
      <c r="D17" s="135">
        <v>8</v>
      </c>
      <c r="E17" s="135">
        <v>78</v>
      </c>
      <c r="F17" s="135">
        <v>35</v>
      </c>
      <c r="G17" s="135">
        <v>24</v>
      </c>
      <c r="H17" s="135">
        <v>99</v>
      </c>
      <c r="I17" s="135">
        <v>17</v>
      </c>
      <c r="J17" s="135" t="s">
        <v>951</v>
      </c>
      <c r="K17" s="135">
        <v>313</v>
      </c>
      <c r="L17" s="135">
        <v>60</v>
      </c>
      <c r="M17" s="135">
        <v>13</v>
      </c>
      <c r="N17" s="135">
        <v>7</v>
      </c>
      <c r="O17" s="135">
        <v>4</v>
      </c>
      <c r="P17" s="135">
        <v>412</v>
      </c>
      <c r="Q17" s="135">
        <v>25</v>
      </c>
      <c r="R17" s="135" t="s">
        <v>951</v>
      </c>
      <c r="S17" s="135" t="s">
        <v>951</v>
      </c>
      <c r="T17" s="135">
        <v>2482</v>
      </c>
      <c r="U17" s="135">
        <v>44</v>
      </c>
      <c r="V17" s="135">
        <v>8</v>
      </c>
      <c r="W17" s="137"/>
      <c r="X17" s="423"/>
      <c r="Y17" s="423"/>
      <c r="Z17" s="423"/>
      <c r="AA17" s="423"/>
      <c r="AB17" s="423"/>
      <c r="AC17" s="423"/>
      <c r="AD17" s="423"/>
      <c r="AE17" s="423"/>
      <c r="AF17" s="423"/>
      <c r="AG17" s="423"/>
      <c r="AH17" s="423"/>
      <c r="AI17" s="423"/>
      <c r="AJ17" s="423"/>
      <c r="AK17" s="423"/>
      <c r="AL17" s="423"/>
      <c r="AM17" s="423"/>
      <c r="AN17" s="423"/>
      <c r="AO17" s="423"/>
      <c r="AP17" s="423"/>
      <c r="AQ17" s="423"/>
      <c r="AR17" s="423"/>
    </row>
    <row r="18" spans="1:44" s="129" customFormat="1" ht="12" customHeight="1">
      <c r="A18" s="306" t="s">
        <v>933</v>
      </c>
      <c r="B18" s="135">
        <v>562</v>
      </c>
      <c r="C18" s="135">
        <v>71</v>
      </c>
      <c r="D18" s="135">
        <v>58</v>
      </c>
      <c r="E18" s="135">
        <v>37</v>
      </c>
      <c r="F18" s="135">
        <v>162</v>
      </c>
      <c r="G18" s="135">
        <v>48</v>
      </c>
      <c r="H18" s="135">
        <v>153</v>
      </c>
      <c r="I18" s="135">
        <v>0</v>
      </c>
      <c r="J18" s="135">
        <v>6</v>
      </c>
      <c r="K18" s="135">
        <v>4</v>
      </c>
      <c r="L18" s="135">
        <v>105</v>
      </c>
      <c r="M18" s="135">
        <v>15</v>
      </c>
      <c r="N18" s="135">
        <v>62</v>
      </c>
      <c r="O18" s="135">
        <v>31</v>
      </c>
      <c r="P18" s="135">
        <v>7</v>
      </c>
      <c r="Q18" s="135">
        <v>257</v>
      </c>
      <c r="R18" s="135">
        <v>23</v>
      </c>
      <c r="S18" s="135">
        <v>17</v>
      </c>
      <c r="T18" s="135">
        <v>971</v>
      </c>
      <c r="U18" s="135">
        <v>27</v>
      </c>
      <c r="V18" s="135">
        <v>29</v>
      </c>
      <c r="W18" s="137"/>
      <c r="X18" s="423"/>
      <c r="Y18" s="423"/>
      <c r="Z18" s="423"/>
      <c r="AA18" s="423"/>
      <c r="AB18" s="423"/>
      <c r="AC18" s="423"/>
      <c r="AD18" s="423"/>
      <c r="AE18" s="423"/>
      <c r="AF18" s="423"/>
      <c r="AG18" s="423"/>
      <c r="AH18" s="423"/>
      <c r="AI18" s="423"/>
      <c r="AJ18" s="423"/>
      <c r="AK18" s="423"/>
      <c r="AL18" s="423"/>
      <c r="AM18" s="423"/>
      <c r="AN18" s="423"/>
      <c r="AO18" s="423"/>
      <c r="AP18" s="423"/>
      <c r="AQ18" s="423"/>
      <c r="AR18" s="423"/>
    </row>
    <row r="19" spans="1:44" s="129" customFormat="1" ht="12" customHeight="1">
      <c r="A19" s="306" t="s">
        <v>934</v>
      </c>
      <c r="B19" s="135" t="s">
        <v>951</v>
      </c>
      <c r="C19" s="135">
        <v>104</v>
      </c>
      <c r="D19" s="135">
        <v>5</v>
      </c>
      <c r="E19" s="135">
        <v>68</v>
      </c>
      <c r="F19" s="135">
        <v>14</v>
      </c>
      <c r="G19" s="135">
        <v>11</v>
      </c>
      <c r="H19" s="135">
        <v>86</v>
      </c>
      <c r="I19" s="135">
        <v>17</v>
      </c>
      <c r="J19" s="135" t="s">
        <v>951</v>
      </c>
      <c r="K19" s="135">
        <v>12</v>
      </c>
      <c r="L19" s="135">
        <v>12</v>
      </c>
      <c r="M19" s="135">
        <v>9</v>
      </c>
      <c r="N19" s="135">
        <v>4</v>
      </c>
      <c r="O19" s="135">
        <v>0</v>
      </c>
      <c r="P19" s="135">
        <v>67</v>
      </c>
      <c r="Q19" s="135">
        <v>4</v>
      </c>
      <c r="R19" s="135">
        <v>4</v>
      </c>
      <c r="S19" s="135" t="s">
        <v>951</v>
      </c>
      <c r="T19" s="135">
        <v>1481</v>
      </c>
      <c r="U19" s="135">
        <v>30</v>
      </c>
      <c r="V19" s="135">
        <v>5</v>
      </c>
      <c r="W19" s="137"/>
      <c r="X19" s="423"/>
      <c r="Y19" s="423"/>
      <c r="Z19" s="423"/>
      <c r="AA19" s="423"/>
      <c r="AB19" s="423"/>
      <c r="AC19" s="423"/>
      <c r="AD19" s="423"/>
      <c r="AE19" s="423"/>
      <c r="AF19" s="423"/>
      <c r="AG19" s="423"/>
      <c r="AH19" s="423"/>
      <c r="AI19" s="423"/>
      <c r="AJ19" s="423"/>
      <c r="AK19" s="423"/>
      <c r="AL19" s="423"/>
      <c r="AM19" s="423"/>
      <c r="AN19" s="423"/>
      <c r="AO19" s="423"/>
      <c r="AP19" s="423"/>
      <c r="AQ19" s="423"/>
      <c r="AR19" s="423"/>
    </row>
    <row r="20" spans="1:44" s="129" customFormat="1" ht="12" customHeight="1">
      <c r="A20" s="306" t="s">
        <v>935</v>
      </c>
      <c r="B20" s="135">
        <v>444</v>
      </c>
      <c r="C20" s="135" t="s">
        <v>951</v>
      </c>
      <c r="D20" s="135">
        <v>6</v>
      </c>
      <c r="E20" s="135">
        <v>30</v>
      </c>
      <c r="F20" s="135">
        <v>213</v>
      </c>
      <c r="G20" s="135">
        <v>11</v>
      </c>
      <c r="H20" s="135">
        <v>37</v>
      </c>
      <c r="I20" s="135" t="s">
        <v>951</v>
      </c>
      <c r="J20" s="135" t="s">
        <v>951</v>
      </c>
      <c r="K20" s="135">
        <v>12</v>
      </c>
      <c r="L20" s="135">
        <v>273</v>
      </c>
      <c r="M20" s="135">
        <v>4</v>
      </c>
      <c r="N20" s="135" t="s">
        <v>951</v>
      </c>
      <c r="O20" s="135" t="s">
        <v>951</v>
      </c>
      <c r="P20" s="135">
        <v>39</v>
      </c>
      <c r="Q20" s="135">
        <v>73</v>
      </c>
      <c r="R20" s="135">
        <v>7</v>
      </c>
      <c r="S20" s="135">
        <v>21</v>
      </c>
      <c r="T20" s="135">
        <v>406</v>
      </c>
      <c r="U20" s="135">
        <v>4</v>
      </c>
      <c r="V20" s="135">
        <v>24</v>
      </c>
      <c r="W20" s="137"/>
      <c r="X20" s="423"/>
      <c r="Y20" s="423"/>
      <c r="Z20" s="423"/>
      <c r="AA20" s="423"/>
      <c r="AB20" s="423"/>
      <c r="AC20" s="423"/>
      <c r="AD20" s="423"/>
      <c r="AE20" s="423"/>
      <c r="AF20" s="423"/>
      <c r="AG20" s="423"/>
      <c r="AH20" s="423"/>
      <c r="AI20" s="423"/>
      <c r="AJ20" s="423"/>
      <c r="AK20" s="423"/>
      <c r="AL20" s="423"/>
      <c r="AM20" s="423"/>
      <c r="AN20" s="423"/>
      <c r="AO20" s="423"/>
      <c r="AP20" s="423"/>
      <c r="AQ20" s="423"/>
      <c r="AR20" s="423"/>
    </row>
    <row r="21" spans="1:44" s="129" customFormat="1" ht="12" customHeight="1">
      <c r="A21" s="306" t="s">
        <v>936</v>
      </c>
      <c r="B21" s="135">
        <v>82</v>
      </c>
      <c r="C21" s="135">
        <v>81</v>
      </c>
      <c r="D21" s="135">
        <v>7</v>
      </c>
      <c r="E21" s="135">
        <v>25</v>
      </c>
      <c r="F21" s="135">
        <v>25</v>
      </c>
      <c r="G21" s="135">
        <v>11</v>
      </c>
      <c r="H21" s="135">
        <v>110</v>
      </c>
      <c r="I21" s="135">
        <v>15</v>
      </c>
      <c r="J21" s="135">
        <v>11</v>
      </c>
      <c r="K21" s="135">
        <v>7</v>
      </c>
      <c r="L21" s="135">
        <v>121</v>
      </c>
      <c r="M21" s="135">
        <v>25</v>
      </c>
      <c r="N21" s="135">
        <v>13</v>
      </c>
      <c r="O21" s="135" t="s">
        <v>951</v>
      </c>
      <c r="P21" s="135">
        <v>557</v>
      </c>
      <c r="Q21" s="135">
        <v>36</v>
      </c>
      <c r="R21" s="135" t="s">
        <v>951</v>
      </c>
      <c r="S21" s="135">
        <v>0</v>
      </c>
      <c r="T21" s="135">
        <v>440</v>
      </c>
      <c r="U21" s="135">
        <v>19</v>
      </c>
      <c r="V21" s="135">
        <v>24</v>
      </c>
      <c r="W21" s="137"/>
      <c r="X21" s="423"/>
      <c r="Y21" s="423"/>
      <c r="Z21" s="423"/>
      <c r="AA21" s="423"/>
      <c r="AB21" s="423"/>
      <c r="AC21" s="423"/>
      <c r="AD21" s="423"/>
      <c r="AE21" s="423"/>
      <c r="AF21" s="423"/>
      <c r="AG21" s="423"/>
      <c r="AH21" s="423"/>
      <c r="AI21" s="423"/>
      <c r="AJ21" s="423"/>
      <c r="AK21" s="423"/>
      <c r="AL21" s="423"/>
      <c r="AM21" s="423"/>
      <c r="AN21" s="423"/>
      <c r="AO21" s="423"/>
      <c r="AP21" s="423"/>
      <c r="AQ21" s="423"/>
      <c r="AR21" s="423"/>
    </row>
    <row r="22" spans="1:44" s="129" customFormat="1" ht="12" customHeight="1">
      <c r="A22" s="306" t="s">
        <v>937</v>
      </c>
      <c r="B22" s="135">
        <v>9</v>
      </c>
      <c r="C22" s="135">
        <v>31</v>
      </c>
      <c r="D22" s="135" t="s">
        <v>951</v>
      </c>
      <c r="E22" s="135">
        <v>14</v>
      </c>
      <c r="F22" s="135">
        <v>82</v>
      </c>
      <c r="G22" s="135">
        <v>5</v>
      </c>
      <c r="H22" s="135">
        <v>119</v>
      </c>
      <c r="I22" s="135">
        <v>8</v>
      </c>
      <c r="J22" s="135" t="s">
        <v>951</v>
      </c>
      <c r="K22" s="135">
        <v>4</v>
      </c>
      <c r="L22" s="135">
        <v>124</v>
      </c>
      <c r="M22" s="135">
        <v>11</v>
      </c>
      <c r="N22" s="135">
        <v>6</v>
      </c>
      <c r="O22" s="135" t="s">
        <v>951</v>
      </c>
      <c r="P22" s="135">
        <v>186</v>
      </c>
      <c r="Q22" s="135">
        <v>5</v>
      </c>
      <c r="R22" s="135">
        <v>4</v>
      </c>
      <c r="S22" s="135" t="s">
        <v>951</v>
      </c>
      <c r="T22" s="135">
        <v>823</v>
      </c>
      <c r="U22" s="135">
        <v>11</v>
      </c>
      <c r="V22" s="135">
        <v>8</v>
      </c>
      <c r="W22" s="137"/>
      <c r="X22" s="423"/>
      <c r="Y22" s="423"/>
      <c r="Z22" s="423"/>
      <c r="AA22" s="423"/>
      <c r="AB22" s="423"/>
      <c r="AC22" s="423"/>
      <c r="AD22" s="423"/>
      <c r="AE22" s="423"/>
      <c r="AF22" s="423"/>
      <c r="AG22" s="423"/>
      <c r="AH22" s="423"/>
      <c r="AI22" s="423"/>
      <c r="AJ22" s="423"/>
      <c r="AK22" s="423"/>
      <c r="AL22" s="423"/>
      <c r="AM22" s="423"/>
      <c r="AN22" s="423"/>
      <c r="AO22" s="423"/>
      <c r="AP22" s="423"/>
      <c r="AQ22" s="423"/>
      <c r="AR22" s="423"/>
    </row>
    <row r="23" spans="1:44" s="129" customFormat="1" ht="12" customHeight="1">
      <c r="A23" s="306" t="s">
        <v>938</v>
      </c>
      <c r="B23" s="135">
        <v>9</v>
      </c>
      <c r="C23" s="135">
        <v>51</v>
      </c>
      <c r="D23" s="135">
        <v>4</v>
      </c>
      <c r="E23" s="135">
        <v>37</v>
      </c>
      <c r="F23" s="135">
        <v>63</v>
      </c>
      <c r="G23" s="135" t="s">
        <v>951</v>
      </c>
      <c r="H23" s="135">
        <v>46</v>
      </c>
      <c r="I23" s="135" t="s">
        <v>951</v>
      </c>
      <c r="J23" s="135" t="s">
        <v>951</v>
      </c>
      <c r="K23" s="135">
        <v>4</v>
      </c>
      <c r="L23" s="135">
        <v>123</v>
      </c>
      <c r="M23" s="135" t="s">
        <v>951</v>
      </c>
      <c r="N23" s="135">
        <v>4</v>
      </c>
      <c r="O23" s="135" t="s">
        <v>951</v>
      </c>
      <c r="P23" s="135">
        <v>32</v>
      </c>
      <c r="Q23" s="135">
        <v>39</v>
      </c>
      <c r="R23" s="135" t="s">
        <v>951</v>
      </c>
      <c r="S23" s="135">
        <v>0</v>
      </c>
      <c r="T23" s="135">
        <v>568</v>
      </c>
      <c r="U23" s="135">
        <v>20</v>
      </c>
      <c r="V23" s="135">
        <v>49</v>
      </c>
      <c r="W23" s="137"/>
      <c r="X23" s="423"/>
      <c r="Y23" s="423"/>
      <c r="Z23" s="423"/>
      <c r="AA23" s="423"/>
      <c r="AB23" s="423"/>
      <c r="AC23" s="423"/>
      <c r="AD23" s="423"/>
      <c r="AE23" s="423"/>
      <c r="AF23" s="423"/>
      <c r="AG23" s="423"/>
      <c r="AH23" s="423"/>
      <c r="AI23" s="423"/>
      <c r="AJ23" s="423"/>
      <c r="AK23" s="423"/>
      <c r="AL23" s="423"/>
      <c r="AM23" s="423"/>
      <c r="AN23" s="423"/>
      <c r="AO23" s="423"/>
      <c r="AP23" s="423"/>
      <c r="AQ23" s="423"/>
      <c r="AR23" s="423"/>
    </row>
    <row r="24" spans="1:44" s="129" customFormat="1" ht="12" customHeight="1">
      <c r="A24" s="306" t="s">
        <v>939</v>
      </c>
      <c r="B24" s="135">
        <v>8</v>
      </c>
      <c r="C24" s="135">
        <v>144</v>
      </c>
      <c r="D24" s="135" t="s">
        <v>951</v>
      </c>
      <c r="E24" s="135">
        <v>24</v>
      </c>
      <c r="F24" s="135">
        <v>10</v>
      </c>
      <c r="G24" s="135">
        <v>16</v>
      </c>
      <c r="H24" s="135">
        <v>162</v>
      </c>
      <c r="I24" s="135">
        <v>9</v>
      </c>
      <c r="J24" s="135">
        <v>18</v>
      </c>
      <c r="K24" s="135">
        <v>15</v>
      </c>
      <c r="L24" s="135">
        <v>42</v>
      </c>
      <c r="M24" s="135">
        <v>31</v>
      </c>
      <c r="N24" s="135">
        <v>4</v>
      </c>
      <c r="O24" s="135" t="s">
        <v>951</v>
      </c>
      <c r="P24" s="135">
        <v>83</v>
      </c>
      <c r="Q24" s="135">
        <v>7</v>
      </c>
      <c r="R24" s="135" t="s">
        <v>951</v>
      </c>
      <c r="S24" s="135">
        <v>5</v>
      </c>
      <c r="T24" s="135">
        <v>393</v>
      </c>
      <c r="U24" s="135">
        <v>18</v>
      </c>
      <c r="V24" s="135">
        <v>19</v>
      </c>
      <c r="W24" s="137"/>
      <c r="X24" s="423"/>
      <c r="Y24" s="423"/>
      <c r="Z24" s="423"/>
      <c r="AA24" s="423"/>
      <c r="AB24" s="423"/>
      <c r="AC24" s="423"/>
      <c r="AD24" s="423"/>
      <c r="AE24" s="423"/>
      <c r="AF24" s="423"/>
      <c r="AG24" s="423"/>
      <c r="AH24" s="423"/>
      <c r="AI24" s="423"/>
      <c r="AJ24" s="423"/>
      <c r="AK24" s="423"/>
      <c r="AL24" s="423"/>
      <c r="AM24" s="423"/>
      <c r="AN24" s="423"/>
      <c r="AO24" s="423"/>
      <c r="AP24" s="423"/>
      <c r="AQ24" s="423"/>
      <c r="AR24" s="423"/>
    </row>
    <row r="25" spans="1:44" s="129" customFormat="1" ht="12" customHeight="1">
      <c r="A25" s="306" t="s">
        <v>940</v>
      </c>
      <c r="B25" s="135">
        <v>15</v>
      </c>
      <c r="C25" s="135">
        <v>73</v>
      </c>
      <c r="D25" s="135">
        <v>6</v>
      </c>
      <c r="E25" s="135">
        <v>33</v>
      </c>
      <c r="F25" s="135">
        <v>22</v>
      </c>
      <c r="G25" s="135">
        <v>16</v>
      </c>
      <c r="H25" s="135">
        <v>69</v>
      </c>
      <c r="I25" s="135">
        <v>15</v>
      </c>
      <c r="J25" s="135" t="s">
        <v>951</v>
      </c>
      <c r="K25" s="135">
        <v>11</v>
      </c>
      <c r="L25" s="135">
        <v>40</v>
      </c>
      <c r="M25" s="135" t="s">
        <v>951</v>
      </c>
      <c r="N25" s="135">
        <v>7</v>
      </c>
      <c r="O25" s="135" t="s">
        <v>951</v>
      </c>
      <c r="P25" s="135">
        <v>41</v>
      </c>
      <c r="Q25" s="135">
        <v>7</v>
      </c>
      <c r="R25" s="135" t="s">
        <v>951</v>
      </c>
      <c r="S25" s="135" t="s">
        <v>951</v>
      </c>
      <c r="T25" s="135">
        <v>423</v>
      </c>
      <c r="U25" s="135" t="s">
        <v>951</v>
      </c>
      <c r="V25" s="135">
        <v>11</v>
      </c>
      <c r="W25" s="137"/>
      <c r="X25" s="423"/>
      <c r="Y25" s="423"/>
      <c r="Z25" s="423"/>
      <c r="AA25" s="423"/>
      <c r="AB25" s="423"/>
      <c r="AC25" s="423"/>
      <c r="AD25" s="423"/>
      <c r="AE25" s="423"/>
      <c r="AF25" s="423"/>
      <c r="AG25" s="423"/>
      <c r="AH25" s="423"/>
      <c r="AI25" s="423"/>
      <c r="AJ25" s="423"/>
      <c r="AK25" s="423"/>
      <c r="AL25" s="423"/>
      <c r="AM25" s="423"/>
      <c r="AN25" s="423"/>
      <c r="AO25" s="423"/>
      <c r="AP25" s="423"/>
      <c r="AQ25" s="423"/>
      <c r="AR25" s="423"/>
    </row>
    <row r="26" spans="1:44" s="129" customFormat="1" ht="12" customHeight="1">
      <c r="A26" s="306" t="s">
        <v>941</v>
      </c>
      <c r="B26" s="135">
        <v>18</v>
      </c>
      <c r="C26" s="135">
        <v>43</v>
      </c>
      <c r="D26" s="135">
        <v>4</v>
      </c>
      <c r="E26" s="135">
        <v>14</v>
      </c>
      <c r="F26" s="135">
        <v>77</v>
      </c>
      <c r="G26" s="135">
        <v>18</v>
      </c>
      <c r="H26" s="135">
        <v>86</v>
      </c>
      <c r="I26" s="135" t="s">
        <v>951</v>
      </c>
      <c r="J26" s="135">
        <v>5</v>
      </c>
      <c r="K26" s="135">
        <v>5</v>
      </c>
      <c r="L26" s="135">
        <v>50</v>
      </c>
      <c r="M26" s="135">
        <v>8</v>
      </c>
      <c r="N26" s="135">
        <v>10</v>
      </c>
      <c r="O26" s="135" t="s">
        <v>951</v>
      </c>
      <c r="P26" s="135">
        <v>49</v>
      </c>
      <c r="Q26" s="135">
        <v>19</v>
      </c>
      <c r="R26" s="135">
        <v>11</v>
      </c>
      <c r="S26" s="135">
        <v>6</v>
      </c>
      <c r="T26" s="135">
        <v>345</v>
      </c>
      <c r="U26" s="135">
        <v>16</v>
      </c>
      <c r="V26" s="135">
        <v>11</v>
      </c>
      <c r="W26" s="137"/>
      <c r="X26" s="423"/>
      <c r="Y26" s="423"/>
      <c r="Z26" s="423"/>
      <c r="AA26" s="423"/>
      <c r="AB26" s="423"/>
      <c r="AC26" s="423"/>
      <c r="AD26" s="423"/>
      <c r="AE26" s="423"/>
      <c r="AF26" s="423"/>
      <c r="AG26" s="423"/>
      <c r="AH26" s="423"/>
      <c r="AI26" s="423"/>
      <c r="AJ26" s="423"/>
      <c r="AK26" s="423"/>
      <c r="AL26" s="423"/>
      <c r="AM26" s="423"/>
      <c r="AN26" s="423"/>
      <c r="AO26" s="423"/>
      <c r="AP26" s="423"/>
      <c r="AQ26" s="423"/>
      <c r="AR26" s="423"/>
    </row>
    <row r="27" spans="1:44" s="129" customFormat="1" ht="12" customHeight="1">
      <c r="A27" s="306" t="s">
        <v>942</v>
      </c>
      <c r="B27" s="135" t="s">
        <v>951</v>
      </c>
      <c r="C27" s="135">
        <v>33</v>
      </c>
      <c r="D27" s="135">
        <v>4</v>
      </c>
      <c r="E27" s="135">
        <v>25</v>
      </c>
      <c r="F27" s="135">
        <v>9</v>
      </c>
      <c r="G27" s="135">
        <v>18</v>
      </c>
      <c r="H27" s="135">
        <v>130</v>
      </c>
      <c r="I27" s="135" t="s">
        <v>951</v>
      </c>
      <c r="J27" s="135">
        <v>24</v>
      </c>
      <c r="K27" s="135">
        <v>4</v>
      </c>
      <c r="L27" s="135">
        <v>44</v>
      </c>
      <c r="M27" s="135">
        <v>50</v>
      </c>
      <c r="N27" s="135">
        <v>0</v>
      </c>
      <c r="O27" s="135" t="s">
        <v>951</v>
      </c>
      <c r="P27" s="135">
        <v>9</v>
      </c>
      <c r="Q27" s="135">
        <v>4</v>
      </c>
      <c r="R27" s="135" t="s">
        <v>951</v>
      </c>
      <c r="S27" s="135">
        <v>0</v>
      </c>
      <c r="T27" s="135">
        <v>364</v>
      </c>
      <c r="U27" s="135">
        <v>29</v>
      </c>
      <c r="V27" s="135">
        <v>19</v>
      </c>
      <c r="W27" s="137"/>
      <c r="X27" s="423"/>
      <c r="Y27" s="423"/>
      <c r="Z27" s="423"/>
      <c r="AA27" s="423"/>
      <c r="AB27" s="423"/>
      <c r="AC27" s="423"/>
      <c r="AD27" s="423"/>
      <c r="AE27" s="423"/>
      <c r="AF27" s="423"/>
      <c r="AG27" s="423"/>
      <c r="AH27" s="423"/>
      <c r="AI27" s="423"/>
      <c r="AJ27" s="423"/>
      <c r="AK27" s="423"/>
      <c r="AL27" s="423"/>
      <c r="AM27" s="423"/>
      <c r="AN27" s="423"/>
      <c r="AO27" s="423"/>
      <c r="AP27" s="423"/>
      <c r="AQ27" s="423"/>
      <c r="AR27" s="423"/>
    </row>
    <row r="28" spans="1:44" s="129" customFormat="1" ht="12" customHeight="1">
      <c r="A28" s="306" t="s">
        <v>943</v>
      </c>
      <c r="B28" s="135">
        <v>326</v>
      </c>
      <c r="C28" s="135" t="s">
        <v>951</v>
      </c>
      <c r="D28" s="135">
        <v>0</v>
      </c>
      <c r="E28" s="135" t="s">
        <v>951</v>
      </c>
      <c r="F28" s="135">
        <v>168</v>
      </c>
      <c r="G28" s="135" t="s">
        <v>951</v>
      </c>
      <c r="H28" s="135">
        <v>7</v>
      </c>
      <c r="I28" s="135">
        <v>0</v>
      </c>
      <c r="J28" s="135">
        <v>0</v>
      </c>
      <c r="K28" s="135">
        <v>0</v>
      </c>
      <c r="L28" s="135">
        <v>12</v>
      </c>
      <c r="M28" s="135" t="s">
        <v>951</v>
      </c>
      <c r="N28" s="135" t="s">
        <v>951</v>
      </c>
      <c r="O28" s="135">
        <v>0</v>
      </c>
      <c r="P28" s="135">
        <v>0</v>
      </c>
      <c r="Q28" s="135">
        <v>90</v>
      </c>
      <c r="R28" s="135">
        <v>0</v>
      </c>
      <c r="S28" s="135">
        <v>0</v>
      </c>
      <c r="T28" s="135">
        <v>49</v>
      </c>
      <c r="U28" s="135" t="s">
        <v>951</v>
      </c>
      <c r="V28" s="135">
        <v>0</v>
      </c>
      <c r="W28" s="137"/>
      <c r="X28" s="423"/>
      <c r="Y28" s="423"/>
      <c r="Z28" s="423"/>
      <c r="AA28" s="423"/>
      <c r="AB28" s="423"/>
      <c r="AC28" s="423"/>
      <c r="AD28" s="423"/>
      <c r="AE28" s="423"/>
      <c r="AF28" s="423"/>
      <c r="AG28" s="423"/>
      <c r="AH28" s="423"/>
      <c r="AI28" s="423"/>
      <c r="AJ28" s="423"/>
      <c r="AK28" s="423"/>
      <c r="AL28" s="423"/>
      <c r="AM28" s="423"/>
      <c r="AN28" s="423"/>
      <c r="AO28" s="423"/>
      <c r="AP28" s="423"/>
      <c r="AQ28" s="423"/>
      <c r="AR28" s="423"/>
    </row>
    <row r="29" spans="1:44" s="129" customFormat="1" ht="12" customHeight="1">
      <c r="A29" s="306" t="s">
        <v>944</v>
      </c>
      <c r="B29" s="135">
        <v>6</v>
      </c>
      <c r="C29" s="135">
        <v>45</v>
      </c>
      <c r="D29" s="135" t="s">
        <v>951</v>
      </c>
      <c r="E29" s="135">
        <v>20</v>
      </c>
      <c r="F29" s="135">
        <v>32</v>
      </c>
      <c r="G29" s="135">
        <v>15</v>
      </c>
      <c r="H29" s="135">
        <v>50</v>
      </c>
      <c r="I29" s="135" t="s">
        <v>951</v>
      </c>
      <c r="J29" s="135">
        <v>6</v>
      </c>
      <c r="K29" s="135">
        <v>6</v>
      </c>
      <c r="L29" s="135">
        <v>53</v>
      </c>
      <c r="M29" s="135">
        <v>9</v>
      </c>
      <c r="N29" s="135">
        <v>18</v>
      </c>
      <c r="O29" s="135">
        <v>0</v>
      </c>
      <c r="P29" s="135">
        <v>22</v>
      </c>
      <c r="Q29" s="135">
        <v>21</v>
      </c>
      <c r="R29" s="135">
        <v>4</v>
      </c>
      <c r="S29" s="135" t="s">
        <v>951</v>
      </c>
      <c r="T29" s="135">
        <v>285</v>
      </c>
      <c r="U29" s="135">
        <v>21</v>
      </c>
      <c r="V29" s="135">
        <v>29</v>
      </c>
      <c r="W29" s="137"/>
      <c r="X29" s="423"/>
      <c r="Y29" s="423"/>
      <c r="Z29" s="423"/>
      <c r="AA29" s="423"/>
      <c r="AB29" s="423"/>
      <c r="AC29" s="423"/>
      <c r="AD29" s="423"/>
      <c r="AE29" s="423"/>
      <c r="AF29" s="423"/>
      <c r="AG29" s="423"/>
      <c r="AH29" s="423"/>
      <c r="AI29" s="423"/>
      <c r="AJ29" s="423"/>
      <c r="AK29" s="423"/>
      <c r="AL29" s="423"/>
      <c r="AM29" s="423"/>
      <c r="AN29" s="423"/>
      <c r="AO29" s="423"/>
      <c r="AP29" s="423"/>
      <c r="AQ29" s="423"/>
      <c r="AR29" s="423"/>
    </row>
    <row r="30" spans="1:44" s="129" customFormat="1" ht="12" customHeight="1">
      <c r="A30" s="306" t="s">
        <v>85</v>
      </c>
      <c r="B30" s="135">
        <v>390</v>
      </c>
      <c r="C30" s="135">
        <v>832</v>
      </c>
      <c r="D30" s="135">
        <v>77</v>
      </c>
      <c r="E30" s="135">
        <v>235</v>
      </c>
      <c r="F30" s="135">
        <v>875</v>
      </c>
      <c r="G30" s="135">
        <v>221</v>
      </c>
      <c r="H30" s="135">
        <v>1466</v>
      </c>
      <c r="I30" s="135">
        <v>21</v>
      </c>
      <c r="J30" s="135">
        <v>90</v>
      </c>
      <c r="K30" s="135">
        <v>159</v>
      </c>
      <c r="L30" s="135">
        <v>720</v>
      </c>
      <c r="M30" s="135">
        <v>209</v>
      </c>
      <c r="N30" s="135">
        <v>134</v>
      </c>
      <c r="O30" s="135">
        <v>153</v>
      </c>
      <c r="P30" s="135">
        <v>420</v>
      </c>
      <c r="Q30" s="135">
        <v>464</v>
      </c>
      <c r="R30" s="135">
        <v>63</v>
      </c>
      <c r="S30" s="135">
        <v>54</v>
      </c>
      <c r="T30" s="135">
        <v>5353</v>
      </c>
      <c r="U30" s="135">
        <v>323</v>
      </c>
      <c r="V30" s="135">
        <v>326</v>
      </c>
      <c r="W30" s="137"/>
      <c r="X30" s="423"/>
      <c r="Y30" s="423"/>
      <c r="Z30" s="423"/>
      <c r="AA30" s="423"/>
      <c r="AB30" s="423"/>
      <c r="AC30" s="423"/>
      <c r="AD30" s="423"/>
      <c r="AE30" s="423"/>
      <c r="AF30" s="423"/>
      <c r="AG30" s="423"/>
      <c r="AH30" s="423"/>
      <c r="AI30" s="423"/>
      <c r="AJ30" s="423"/>
      <c r="AK30" s="423"/>
      <c r="AL30" s="423"/>
      <c r="AM30" s="423"/>
      <c r="AN30" s="423"/>
      <c r="AO30" s="423"/>
      <c r="AP30" s="423"/>
      <c r="AQ30" s="423"/>
      <c r="AR30" s="423"/>
    </row>
    <row r="31" spans="1:44" s="129"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9"/>
      <c r="W31" s="133"/>
    </row>
    <row r="32" spans="1:44" s="129" customFormat="1" ht="12" customHeight="1">
      <c r="A32" s="136" t="s">
        <v>762</v>
      </c>
      <c r="B32" s="135">
        <v>750</v>
      </c>
      <c r="C32" s="135">
        <v>724</v>
      </c>
      <c r="D32" s="135">
        <v>115</v>
      </c>
      <c r="E32" s="135">
        <v>746</v>
      </c>
      <c r="F32" s="135">
        <v>740</v>
      </c>
      <c r="G32" s="135">
        <v>170</v>
      </c>
      <c r="H32" s="135">
        <v>2730</v>
      </c>
      <c r="I32" s="135">
        <v>31</v>
      </c>
      <c r="J32" s="135">
        <v>169</v>
      </c>
      <c r="K32" s="135">
        <v>227</v>
      </c>
      <c r="L32" s="135">
        <v>9667</v>
      </c>
      <c r="M32" s="135">
        <v>144</v>
      </c>
      <c r="N32" s="135">
        <v>261</v>
      </c>
      <c r="O32" s="135">
        <v>74</v>
      </c>
      <c r="P32" s="135">
        <v>977</v>
      </c>
      <c r="Q32" s="135">
        <v>469</v>
      </c>
      <c r="R32" s="135">
        <v>242</v>
      </c>
      <c r="S32" s="135">
        <v>77</v>
      </c>
      <c r="T32" s="135">
        <v>13743</v>
      </c>
      <c r="U32" s="135">
        <v>515</v>
      </c>
      <c r="V32" s="85">
        <v>3362</v>
      </c>
      <c r="W32" s="137"/>
    </row>
    <row r="33" spans="1:23" s="129" customFormat="1" ht="12" customHeight="1">
      <c r="A33" s="43" t="s">
        <v>292</v>
      </c>
      <c r="B33" s="139">
        <v>745</v>
      </c>
      <c r="C33" s="135">
        <v>3041</v>
      </c>
      <c r="D33" s="135">
        <v>262</v>
      </c>
      <c r="E33" s="135">
        <v>3647</v>
      </c>
      <c r="F33" s="135">
        <v>3691</v>
      </c>
      <c r="G33" s="135">
        <v>143</v>
      </c>
      <c r="H33" s="135">
        <v>4878</v>
      </c>
      <c r="I33" s="135">
        <v>94</v>
      </c>
      <c r="J33" s="135">
        <v>55</v>
      </c>
      <c r="K33" s="135">
        <v>351</v>
      </c>
      <c r="L33" s="135">
        <v>12480</v>
      </c>
      <c r="M33" s="135">
        <v>86</v>
      </c>
      <c r="N33" s="135">
        <v>776</v>
      </c>
      <c r="O33" s="135">
        <v>89</v>
      </c>
      <c r="P33" s="135">
        <v>3913</v>
      </c>
      <c r="Q33" s="135">
        <v>3486</v>
      </c>
      <c r="R33" s="135">
        <v>32</v>
      </c>
      <c r="S33" s="135">
        <v>72</v>
      </c>
      <c r="T33" s="135">
        <v>49576</v>
      </c>
      <c r="U33" s="135">
        <v>1418</v>
      </c>
      <c r="V33" s="85">
        <v>5165</v>
      </c>
      <c r="W33" s="137"/>
    </row>
    <row r="34" spans="1:23" s="129" customFormat="1" ht="12" customHeight="1">
      <c r="A34" s="138" t="s">
        <v>293</v>
      </c>
      <c r="B34" s="139">
        <v>257</v>
      </c>
      <c r="C34" s="135">
        <v>75</v>
      </c>
      <c r="D34" s="135">
        <v>9</v>
      </c>
      <c r="E34" s="135">
        <v>301</v>
      </c>
      <c r="F34" s="135">
        <v>76</v>
      </c>
      <c r="G34" s="135">
        <v>15</v>
      </c>
      <c r="H34" s="135">
        <v>539</v>
      </c>
      <c r="I34" s="135">
        <v>0</v>
      </c>
      <c r="J34" s="135">
        <v>33</v>
      </c>
      <c r="K34" s="135">
        <v>19</v>
      </c>
      <c r="L34" s="135">
        <v>6214</v>
      </c>
      <c r="M34" s="135">
        <v>3</v>
      </c>
      <c r="N34" s="135">
        <v>423</v>
      </c>
      <c r="O34" s="135">
        <v>8</v>
      </c>
      <c r="P34" s="135">
        <v>158</v>
      </c>
      <c r="Q34" s="135">
        <v>122</v>
      </c>
      <c r="R34" s="135">
        <v>159</v>
      </c>
      <c r="S34" s="135">
        <v>2</v>
      </c>
      <c r="T34" s="135">
        <v>3508</v>
      </c>
      <c r="U34" s="135">
        <v>30</v>
      </c>
      <c r="V34" s="133">
        <v>667</v>
      </c>
      <c r="W34" s="137"/>
    </row>
    <row r="35" spans="1:23" ht="12" customHeight="1">
      <c r="A35" s="134"/>
      <c r="B35" s="135"/>
      <c r="C35" s="135"/>
      <c r="D35" s="135"/>
      <c r="E35" s="135"/>
      <c r="F35" s="135"/>
      <c r="G35" s="135"/>
      <c r="H35" s="135"/>
      <c r="I35" s="135"/>
      <c r="J35" s="135"/>
      <c r="K35" s="135"/>
      <c r="L35" s="135"/>
      <c r="M35" s="135"/>
      <c r="N35" s="135"/>
      <c r="O35" s="135"/>
      <c r="P35" s="135"/>
      <c r="Q35" s="135"/>
      <c r="R35" s="135"/>
      <c r="S35" s="135"/>
      <c r="T35" s="135"/>
      <c r="U35" s="135"/>
      <c r="V35" s="133"/>
      <c r="W35" s="139"/>
    </row>
    <row r="36" spans="1:23" ht="12" customHeight="1" thickBot="1">
      <c r="A36" s="140" t="s">
        <v>80</v>
      </c>
      <c r="B36" s="438">
        <v>7221</v>
      </c>
      <c r="C36" s="438">
        <v>16391</v>
      </c>
      <c r="D36" s="438">
        <v>1794</v>
      </c>
      <c r="E36" s="438">
        <v>13555</v>
      </c>
      <c r="F36" s="438">
        <v>14712</v>
      </c>
      <c r="G36" s="438">
        <v>2384</v>
      </c>
      <c r="H36" s="438">
        <v>25673</v>
      </c>
      <c r="I36" s="438">
        <v>2368</v>
      </c>
      <c r="J36" s="438">
        <v>1041</v>
      </c>
      <c r="K36" s="438">
        <v>3223</v>
      </c>
      <c r="L36" s="438">
        <v>74265</v>
      </c>
      <c r="M36" s="438">
        <v>1607</v>
      </c>
      <c r="N36" s="438">
        <v>4147</v>
      </c>
      <c r="O36" s="438">
        <v>659</v>
      </c>
      <c r="P36" s="438">
        <v>16497</v>
      </c>
      <c r="Q36" s="438">
        <v>9694</v>
      </c>
      <c r="R36" s="438">
        <v>3250</v>
      </c>
      <c r="S36" s="438">
        <v>803</v>
      </c>
      <c r="T36" s="438">
        <v>198230</v>
      </c>
      <c r="U36" s="438">
        <v>7112</v>
      </c>
      <c r="V36" s="438">
        <v>18280</v>
      </c>
      <c r="W36" s="85"/>
    </row>
    <row r="37" spans="1:23" s="129" customFormat="1" ht="12.95" customHeight="1" thickTop="1">
      <c r="A37" s="126" t="s">
        <v>711</v>
      </c>
      <c r="C37" s="81"/>
      <c r="D37" s="81"/>
      <c r="E37" s="81"/>
      <c r="F37" s="81"/>
      <c r="G37" s="81"/>
      <c r="H37" s="81"/>
      <c r="I37" s="81"/>
      <c r="J37" s="81"/>
      <c r="K37" s="81"/>
      <c r="L37" s="81"/>
      <c r="M37" s="81"/>
      <c r="N37" s="81"/>
      <c r="O37" s="81"/>
      <c r="P37" s="81"/>
      <c r="Q37" s="81"/>
      <c r="R37" s="81"/>
      <c r="S37" s="81"/>
      <c r="T37" s="81"/>
      <c r="U37" s="81"/>
    </row>
    <row r="38" spans="1:23" s="129" customFormat="1" ht="12.95" customHeight="1">
      <c r="A38" s="79" t="s">
        <v>763</v>
      </c>
      <c r="B38" s="144"/>
      <c r="G38" s="145"/>
      <c r="H38" s="145"/>
      <c r="I38" s="145"/>
      <c r="J38" s="145"/>
      <c r="W38" s="136"/>
    </row>
    <row r="39" spans="1:23" s="129" customFormat="1" ht="12" customHeight="1">
      <c r="A39" s="397" t="s">
        <v>736</v>
      </c>
      <c r="B39" s="81"/>
      <c r="C39" s="143"/>
      <c r="D39" s="143"/>
      <c r="E39" s="143"/>
      <c r="F39" s="143"/>
      <c r="G39" s="143"/>
      <c r="H39" s="143"/>
      <c r="I39" s="143"/>
      <c r="J39" s="143"/>
      <c r="K39" s="143"/>
      <c r="L39" s="143"/>
      <c r="M39" s="143"/>
      <c r="N39" s="143"/>
      <c r="O39" s="143"/>
      <c r="P39" s="143"/>
      <c r="Q39" s="143"/>
      <c r="R39" s="143"/>
      <c r="S39" s="143"/>
      <c r="T39" s="143"/>
      <c r="U39" s="143"/>
    </row>
    <row r="40" spans="1:23" s="129" customFormat="1" ht="12.75" customHeight="1">
      <c r="A40" s="15" t="s">
        <v>800</v>
      </c>
      <c r="B40" s="143"/>
      <c r="U40" s="143"/>
      <c r="W40" s="136"/>
    </row>
    <row r="41" spans="1:23" s="129" customFormat="1" ht="12.95" customHeight="1">
      <c r="A41" s="338" t="s">
        <v>737</v>
      </c>
      <c r="B41" s="143"/>
      <c r="U41" s="143"/>
      <c r="W41" s="136"/>
    </row>
    <row r="42" spans="1:23" s="129" customFormat="1" ht="13.5">
      <c r="A42" s="15" t="s">
        <v>275</v>
      </c>
      <c r="B42" s="146"/>
      <c r="G42" s="145"/>
      <c r="H42" s="145"/>
      <c r="I42" s="145"/>
      <c r="J42" s="145"/>
      <c r="W42" s="136"/>
    </row>
    <row r="43" spans="1:23" s="129" customFormat="1">
      <c r="A43" s="126" t="s">
        <v>767</v>
      </c>
    </row>
    <row r="44" spans="1:23" s="129" customFormat="1"/>
    <row r="45" spans="1:23" s="129" customFormat="1"/>
    <row r="46" spans="1:23" s="129" customFormat="1"/>
    <row r="47" spans="1:23" s="129" customFormat="1"/>
    <row r="48" spans="1:23" s="129" customFormat="1" ht="13.5">
      <c r="A48" s="306"/>
    </row>
    <row r="49" spans="1:22" s="129" customFormat="1">
      <c r="A49" s="142"/>
      <c r="B49" s="81"/>
      <c r="C49" s="81"/>
      <c r="D49" s="81"/>
      <c r="E49" s="81"/>
      <c r="F49" s="81"/>
      <c r="G49" s="81"/>
      <c r="H49" s="81"/>
      <c r="I49" s="81"/>
      <c r="J49" s="81"/>
      <c r="K49" s="81"/>
      <c r="L49" s="81"/>
      <c r="M49" s="81"/>
      <c r="N49" s="81"/>
      <c r="O49" s="81"/>
      <c r="P49" s="81"/>
      <c r="Q49" s="81"/>
      <c r="R49" s="81"/>
      <c r="S49" s="81"/>
      <c r="T49" s="81"/>
      <c r="U49" s="81"/>
      <c r="V49" s="81"/>
    </row>
    <row r="50" spans="1:22" s="129" customFormat="1">
      <c r="A50" s="142"/>
      <c r="B50" s="81"/>
      <c r="C50" s="81"/>
      <c r="D50" s="81"/>
      <c r="E50" s="81"/>
      <c r="F50" s="81"/>
      <c r="G50" s="81"/>
      <c r="H50" s="81"/>
      <c r="I50" s="81"/>
      <c r="J50" s="81"/>
      <c r="K50" s="81"/>
      <c r="L50" s="81"/>
      <c r="M50" s="81"/>
      <c r="N50" s="81"/>
      <c r="O50" s="81"/>
      <c r="P50" s="81"/>
      <c r="Q50" s="81"/>
      <c r="R50" s="81"/>
      <c r="S50" s="81"/>
      <c r="T50" s="81"/>
      <c r="U50" s="81"/>
      <c r="V50" s="81"/>
    </row>
    <row r="51" spans="1:22">
      <c r="A51" s="129"/>
    </row>
    <row r="52" spans="1:22">
      <c r="A52" s="129"/>
    </row>
    <row r="53" spans="1:22">
      <c r="A53" s="129"/>
    </row>
    <row r="54" spans="1:22">
      <c r="A54" s="81"/>
    </row>
    <row r="55" spans="1:22">
      <c r="A55" s="81"/>
    </row>
    <row r="56" spans="1:22">
      <c r="A56" s="81"/>
    </row>
    <row r="57" spans="1:22">
      <c r="A57" s="81"/>
    </row>
    <row r="58" spans="1:22">
      <c r="A58" s="81"/>
    </row>
    <row r="59" spans="1:22">
      <c r="A59" s="81"/>
    </row>
    <row r="60" spans="1:22">
      <c r="A60" s="81"/>
    </row>
    <row r="61" spans="1:22">
      <c r="A61" s="81"/>
    </row>
    <row r="62" spans="1:22">
      <c r="A62" s="81"/>
    </row>
    <row r="63" spans="1:22">
      <c r="A63" s="81"/>
    </row>
  </sheetData>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U51"/>
  <sheetViews>
    <sheetView zoomScaleNormal="100" workbookViewId="0"/>
  </sheetViews>
  <sheetFormatPr defaultColWidth="8" defaultRowHeight="9"/>
  <cols>
    <col min="1" max="1" width="56.625" style="79" customWidth="1"/>
    <col min="2" max="2" width="9.375" style="81" bestFit="1" customWidth="1"/>
    <col min="3" max="3" width="7.5" style="81" bestFit="1" customWidth="1"/>
    <col min="4" max="4" width="4.375" style="81" customWidth="1"/>
    <col min="5" max="5" width="5.125" style="81" customWidth="1"/>
    <col min="6" max="6" width="6" style="81" customWidth="1"/>
    <col min="7" max="7" width="4.25" style="81" customWidth="1"/>
    <col min="8" max="8" width="5.125" style="81" customWidth="1"/>
    <col min="9" max="9" width="4.75" style="81" customWidth="1"/>
    <col min="10" max="10" width="3.75" style="81" customWidth="1"/>
    <col min="11" max="11" width="4" style="81" customWidth="1"/>
    <col min="12" max="12" width="4.875" style="81" customWidth="1"/>
    <col min="13" max="13" width="3.375" style="81" customWidth="1"/>
    <col min="14" max="15" width="4.125" style="81" customWidth="1"/>
    <col min="16" max="16" width="5" style="81" customWidth="1"/>
    <col min="17" max="17" width="4.125" style="81" customWidth="1"/>
    <col min="18" max="18" width="6.75" style="81" bestFit="1" customWidth="1"/>
    <col min="19" max="19" width="5.75" style="81" bestFit="1" customWidth="1"/>
    <col min="20" max="20" width="8.25" style="81" bestFit="1" customWidth="1"/>
    <col min="21" max="22" width="6.75" style="81" bestFit="1" customWidth="1"/>
    <col min="23" max="23" width="8" style="79"/>
    <col min="24" max="24" width="56.5" style="79" bestFit="1" customWidth="1"/>
    <col min="25" max="16384" width="8" style="79"/>
  </cols>
  <sheetData>
    <row r="1" spans="1:73" s="148" customFormat="1" ht="14.25" customHeight="1">
      <c r="A1" s="424" t="s">
        <v>945</v>
      </c>
      <c r="B1" s="128"/>
      <c r="C1" s="128"/>
      <c r="D1" s="128"/>
      <c r="E1" s="128"/>
      <c r="F1" s="128"/>
      <c r="G1" s="128"/>
      <c r="H1" s="128"/>
      <c r="I1" s="81"/>
      <c r="J1" s="81"/>
      <c r="K1" s="128"/>
      <c r="L1" s="128"/>
      <c r="M1" s="128"/>
      <c r="N1" s="128"/>
      <c r="O1" s="128"/>
      <c r="P1" s="128"/>
      <c r="Q1" s="128"/>
      <c r="R1" s="81"/>
      <c r="S1" s="128"/>
      <c r="T1" s="128"/>
      <c r="U1" s="128"/>
      <c r="V1" s="128"/>
    </row>
    <row r="2" spans="1:73" s="148" customFormat="1" ht="14.25" customHeight="1">
      <c r="A2" s="425" t="s">
        <v>859</v>
      </c>
      <c r="B2" s="128"/>
      <c r="C2" s="128"/>
      <c r="D2" s="128"/>
      <c r="E2" s="128"/>
      <c r="F2" s="128"/>
      <c r="G2" s="128"/>
      <c r="H2" s="128"/>
      <c r="I2" s="437"/>
      <c r="J2" s="437"/>
      <c r="K2" s="128"/>
      <c r="L2" s="128"/>
      <c r="M2" s="128"/>
      <c r="N2" s="128"/>
      <c r="O2" s="128"/>
      <c r="P2" s="128"/>
      <c r="Q2" s="128"/>
      <c r="R2" s="437"/>
      <c r="S2" s="128"/>
      <c r="T2" s="128"/>
      <c r="U2" s="128"/>
      <c r="V2" s="128"/>
    </row>
    <row r="3" spans="1:73" s="148" customFormat="1" ht="12" customHeight="1">
      <c r="A3" s="128"/>
      <c r="B3" s="128"/>
      <c r="C3" s="128"/>
      <c r="D3" s="128"/>
      <c r="E3" s="128"/>
      <c r="F3" s="128"/>
      <c r="G3" s="128"/>
      <c r="H3" s="128"/>
      <c r="I3" s="128"/>
      <c r="J3" s="128"/>
      <c r="K3" s="128"/>
      <c r="L3" s="128"/>
      <c r="M3" s="128"/>
      <c r="N3" s="128"/>
      <c r="O3" s="128"/>
      <c r="P3" s="128"/>
      <c r="Q3" s="128"/>
      <c r="R3" s="128"/>
      <c r="S3" s="128"/>
      <c r="T3" s="128"/>
      <c r="U3" s="128"/>
      <c r="V3" s="128"/>
      <c r="X3" s="79"/>
      <c r="Y3" s="79"/>
      <c r="Z3" s="79"/>
      <c r="AA3" s="79"/>
      <c r="AB3" s="79"/>
      <c r="AC3" s="79"/>
      <c r="AD3" s="79"/>
      <c r="AE3" s="79"/>
      <c r="AF3" s="79"/>
      <c r="AG3" s="79"/>
      <c r="AH3" s="79"/>
      <c r="AI3" s="79"/>
      <c r="AJ3" s="79"/>
      <c r="AK3" s="79"/>
      <c r="AL3" s="79"/>
      <c r="AM3" s="79"/>
      <c r="AN3" s="79"/>
      <c r="AO3" s="79"/>
      <c r="AP3" s="79"/>
      <c r="AQ3" s="79"/>
      <c r="AR3" s="79"/>
      <c r="AS3" s="79"/>
    </row>
    <row r="4" spans="1:73" s="148" customFormat="1" ht="12" customHeight="1">
      <c r="A4" s="129"/>
      <c r="B4" s="128"/>
      <c r="C4" s="128"/>
      <c r="D4" s="128"/>
      <c r="E4" s="128"/>
      <c r="F4" s="128"/>
      <c r="G4" s="128"/>
      <c r="H4" s="128"/>
      <c r="I4" s="129"/>
      <c r="J4" s="129"/>
      <c r="K4" s="128"/>
      <c r="L4" s="128"/>
      <c r="M4" s="128"/>
      <c r="N4" s="128"/>
      <c r="O4" s="128"/>
      <c r="P4" s="128"/>
      <c r="Q4" s="128"/>
      <c r="R4" s="129"/>
      <c r="S4" s="128"/>
      <c r="T4" s="128"/>
      <c r="U4" s="128"/>
      <c r="V4" s="128"/>
      <c r="X4" s="79"/>
      <c r="Y4" s="79"/>
      <c r="Z4" s="79"/>
      <c r="AA4" s="79"/>
      <c r="AB4" s="79"/>
      <c r="AC4" s="79"/>
      <c r="AD4" s="79"/>
      <c r="AE4" s="79"/>
      <c r="AF4" s="79"/>
      <c r="AG4" s="79"/>
      <c r="AH4" s="79"/>
      <c r="AI4" s="79"/>
      <c r="AJ4" s="79"/>
      <c r="AK4" s="79"/>
      <c r="AL4" s="79"/>
      <c r="AM4" s="79"/>
      <c r="AN4" s="79"/>
      <c r="AO4" s="79"/>
      <c r="AP4" s="79"/>
      <c r="AQ4" s="79"/>
      <c r="AR4" s="79"/>
      <c r="AS4" s="79"/>
    </row>
    <row r="5" spans="1:73" s="148" customFormat="1" ht="12" customHeight="1">
      <c r="A5" s="129"/>
      <c r="B5" s="128"/>
      <c r="C5" s="128"/>
      <c r="D5" s="128"/>
      <c r="E5" s="128"/>
      <c r="F5" s="128"/>
      <c r="G5" s="128"/>
      <c r="H5" s="128"/>
      <c r="I5" s="129"/>
      <c r="J5" s="129"/>
      <c r="K5" s="128"/>
      <c r="L5" s="128"/>
      <c r="M5" s="128"/>
      <c r="N5" s="128"/>
      <c r="O5" s="128"/>
      <c r="P5" s="128"/>
      <c r="Q5" s="128"/>
      <c r="R5" s="129"/>
      <c r="S5" s="128"/>
      <c r="T5" s="128"/>
      <c r="U5" s="128"/>
      <c r="V5" s="128"/>
      <c r="X5" s="79"/>
      <c r="Y5" s="79"/>
      <c r="Z5" s="79"/>
      <c r="AA5" s="79"/>
      <c r="AB5" s="79"/>
      <c r="AC5" s="79"/>
      <c r="AD5" s="79"/>
      <c r="AE5" s="79"/>
      <c r="AF5" s="79"/>
      <c r="AG5" s="79"/>
      <c r="AH5" s="79"/>
      <c r="AI5" s="79"/>
      <c r="AJ5" s="79"/>
      <c r="AK5" s="79"/>
      <c r="AL5" s="79"/>
      <c r="AM5" s="79"/>
      <c r="AN5" s="79"/>
      <c r="AO5" s="79"/>
      <c r="AP5" s="79"/>
      <c r="AQ5" s="79"/>
      <c r="AR5" s="79"/>
      <c r="AS5" s="79"/>
    </row>
    <row r="6" spans="1:73" s="148" customFormat="1" ht="13.5" thickBot="1">
      <c r="A6" s="130"/>
      <c r="B6" s="131"/>
      <c r="C6" s="131"/>
      <c r="D6" s="131"/>
      <c r="E6" s="131"/>
      <c r="F6" s="131"/>
      <c r="G6" s="131"/>
      <c r="H6" s="131"/>
      <c r="I6" s="131"/>
      <c r="J6" s="131"/>
      <c r="K6" s="131"/>
      <c r="L6" s="131"/>
      <c r="M6" s="131"/>
      <c r="N6" s="131"/>
      <c r="O6" s="131"/>
      <c r="P6" s="131"/>
      <c r="Q6" s="131"/>
      <c r="R6" s="131"/>
      <c r="S6" s="131"/>
      <c r="T6" s="131"/>
      <c r="U6" s="131"/>
      <c r="V6" s="131"/>
      <c r="X6" s="331"/>
      <c r="Y6" s="79"/>
      <c r="Z6" s="79"/>
      <c r="AA6" s="79"/>
      <c r="AB6" s="79"/>
      <c r="AC6" s="79"/>
      <c r="AD6" s="79"/>
      <c r="AE6" s="79"/>
      <c r="AF6" s="79"/>
      <c r="AG6" s="79"/>
      <c r="AH6" s="79"/>
      <c r="AI6" s="79"/>
      <c r="AJ6" s="79"/>
      <c r="AK6" s="79"/>
      <c r="AL6" s="79"/>
      <c r="AM6" s="79"/>
      <c r="AN6" s="79"/>
      <c r="AO6" s="79"/>
      <c r="AP6" s="79"/>
      <c r="AQ6" s="79"/>
      <c r="AR6" s="79"/>
      <c r="AS6" s="79"/>
    </row>
    <row r="7" spans="1:73" s="141" customFormat="1" ht="96.75" thickTop="1">
      <c r="A7" s="132" t="s">
        <v>765</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1" t="s">
        <v>733</v>
      </c>
      <c r="S7" s="431" t="s">
        <v>128</v>
      </c>
      <c r="T7" s="431" t="s">
        <v>130</v>
      </c>
      <c r="U7" s="431" t="s">
        <v>132</v>
      </c>
      <c r="V7" s="431" t="s">
        <v>134</v>
      </c>
      <c r="W7" s="383"/>
      <c r="X7" s="79"/>
      <c r="Y7" s="79"/>
      <c r="Z7" s="79"/>
      <c r="AA7" s="79"/>
      <c r="AB7" s="79"/>
      <c r="AC7" s="79"/>
      <c r="AD7" s="79"/>
      <c r="AE7" s="79"/>
      <c r="AF7" s="79"/>
      <c r="AG7" s="79"/>
      <c r="AH7" s="79"/>
      <c r="AI7" s="79"/>
      <c r="AJ7" s="79"/>
      <c r="AK7" s="79"/>
      <c r="AL7" s="79"/>
      <c r="AM7" s="79"/>
      <c r="AN7" s="79"/>
      <c r="AO7" s="79"/>
      <c r="AP7" s="79"/>
      <c r="AQ7" s="79"/>
      <c r="AR7" s="79"/>
      <c r="AS7" s="79"/>
    </row>
    <row r="8" spans="1:73" ht="12" customHeight="1">
      <c r="A8" s="134" t="s">
        <v>615</v>
      </c>
      <c r="B8" s="135">
        <v>4009</v>
      </c>
      <c r="C8" s="135">
        <v>11591</v>
      </c>
      <c r="D8" s="135">
        <v>1177</v>
      </c>
      <c r="E8" s="135">
        <v>8829</v>
      </c>
      <c r="F8" s="135">
        <v>8875</v>
      </c>
      <c r="G8" s="135">
        <v>1923</v>
      </c>
      <c r="H8" s="135">
        <v>13117</v>
      </c>
      <c r="I8" s="135">
        <v>2061</v>
      </c>
      <c r="J8" s="135">
        <v>301</v>
      </c>
      <c r="K8" s="135">
        <v>2453</v>
      </c>
      <c r="L8" s="135">
        <v>23047</v>
      </c>
      <c r="M8" s="135">
        <v>610</v>
      </c>
      <c r="N8" s="135">
        <v>1943</v>
      </c>
      <c r="O8" s="135">
        <v>231</v>
      </c>
      <c r="P8" s="135">
        <v>8153</v>
      </c>
      <c r="Q8" s="135">
        <v>5206</v>
      </c>
      <c r="R8" s="135">
        <v>2208</v>
      </c>
      <c r="S8" s="135">
        <v>299</v>
      </c>
      <c r="T8" s="135">
        <v>115028</v>
      </c>
      <c r="U8" s="135">
        <v>4905</v>
      </c>
      <c r="V8" s="135">
        <v>5374</v>
      </c>
    </row>
    <row r="9" spans="1:73" s="141" customFormat="1" ht="12" customHeight="1">
      <c r="A9" s="134" t="s">
        <v>616</v>
      </c>
      <c r="B9" s="135"/>
      <c r="C9" s="135"/>
      <c r="D9" s="135"/>
      <c r="E9" s="135"/>
      <c r="F9" s="135"/>
      <c r="G9" s="135"/>
      <c r="H9" s="135"/>
      <c r="I9" s="135"/>
      <c r="J9" s="135"/>
      <c r="K9" s="135"/>
      <c r="L9" s="135"/>
      <c r="M9" s="135"/>
      <c r="N9" s="135"/>
      <c r="O9" s="135"/>
      <c r="P9" s="135"/>
      <c r="Q9" s="135"/>
      <c r="R9" s="135"/>
      <c r="S9" s="135"/>
      <c r="T9" s="135"/>
      <c r="U9" s="135"/>
      <c r="V9" s="135"/>
      <c r="W9" s="149"/>
      <c r="X9" s="79"/>
      <c r="Y9" s="79"/>
      <c r="Z9" s="79"/>
      <c r="AA9" s="79"/>
      <c r="AB9" s="79"/>
      <c r="AC9" s="79"/>
      <c r="AD9" s="79"/>
      <c r="AE9" s="79"/>
      <c r="AF9" s="79"/>
      <c r="AG9" s="79"/>
      <c r="AH9" s="79"/>
      <c r="AI9" s="79"/>
      <c r="AJ9" s="79"/>
      <c r="AK9" s="79"/>
      <c r="AL9" s="79"/>
      <c r="AM9" s="79"/>
      <c r="AN9" s="79"/>
      <c r="AO9" s="79"/>
      <c r="AP9" s="79"/>
      <c r="AQ9" s="79"/>
      <c r="AR9" s="79"/>
      <c r="AS9" s="79"/>
    </row>
    <row r="10" spans="1:73" s="141" customFormat="1" ht="12" customHeight="1">
      <c r="A10" s="306" t="s">
        <v>835</v>
      </c>
      <c r="B10" s="135">
        <v>408</v>
      </c>
      <c r="C10" s="135">
        <v>4662</v>
      </c>
      <c r="D10" s="135">
        <v>888</v>
      </c>
      <c r="E10" s="135">
        <v>7551</v>
      </c>
      <c r="F10" s="135">
        <v>6622</v>
      </c>
      <c r="G10" s="135">
        <v>1232</v>
      </c>
      <c r="H10" s="135">
        <v>7910</v>
      </c>
      <c r="I10" s="135">
        <v>1689</v>
      </c>
      <c r="J10" s="135">
        <v>215</v>
      </c>
      <c r="K10" s="135">
        <v>1567</v>
      </c>
      <c r="L10" s="135">
        <v>21201</v>
      </c>
      <c r="M10" s="135">
        <v>404</v>
      </c>
      <c r="N10" s="135">
        <v>354</v>
      </c>
      <c r="O10" s="135">
        <v>138</v>
      </c>
      <c r="P10" s="135">
        <v>5632</v>
      </c>
      <c r="Q10" s="135">
        <v>365</v>
      </c>
      <c r="R10" s="135">
        <v>2036</v>
      </c>
      <c r="S10" s="135">
        <v>222</v>
      </c>
      <c r="T10" s="135">
        <v>78495</v>
      </c>
      <c r="U10" s="135">
        <v>4071</v>
      </c>
      <c r="V10" s="135">
        <v>4761</v>
      </c>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c r="AZ10" s="423"/>
      <c r="BA10" s="423"/>
      <c r="BB10" s="423"/>
      <c r="BC10" s="423"/>
      <c r="BD10" s="423"/>
      <c r="BE10" s="423"/>
      <c r="BF10" s="423"/>
      <c r="BG10" s="423"/>
      <c r="BH10" s="423"/>
      <c r="BI10" s="423"/>
      <c r="BJ10" s="423"/>
      <c r="BK10" s="423"/>
      <c r="BL10" s="423"/>
      <c r="BM10" s="423"/>
      <c r="BN10" s="423"/>
      <c r="BO10" s="423"/>
      <c r="BP10" s="423"/>
      <c r="BQ10" s="423"/>
      <c r="BR10" s="423"/>
      <c r="BS10" s="423"/>
      <c r="BT10" s="423"/>
      <c r="BU10" s="423"/>
    </row>
    <row r="11" spans="1:73" s="141" customFormat="1" ht="12" customHeight="1">
      <c r="A11" s="306" t="s">
        <v>836</v>
      </c>
      <c r="B11" s="135">
        <v>10</v>
      </c>
      <c r="C11" s="135">
        <v>2051</v>
      </c>
      <c r="D11" s="135" t="s">
        <v>951</v>
      </c>
      <c r="E11" s="135">
        <v>104</v>
      </c>
      <c r="F11" s="135">
        <v>47</v>
      </c>
      <c r="G11" s="135" t="s">
        <v>951</v>
      </c>
      <c r="H11" s="135">
        <v>1117</v>
      </c>
      <c r="I11" s="135">
        <v>101</v>
      </c>
      <c r="J11" s="135" t="s">
        <v>951</v>
      </c>
      <c r="K11" s="135">
        <v>62</v>
      </c>
      <c r="L11" s="135">
        <v>45</v>
      </c>
      <c r="M11" s="135" t="s">
        <v>951</v>
      </c>
      <c r="N11" s="135" t="s">
        <v>951</v>
      </c>
      <c r="O11" s="135" t="s">
        <v>951</v>
      </c>
      <c r="P11" s="135">
        <v>169</v>
      </c>
      <c r="Q11" s="135" t="s">
        <v>951</v>
      </c>
      <c r="R11" s="135">
        <v>8</v>
      </c>
      <c r="S11" s="135">
        <v>0</v>
      </c>
      <c r="T11" s="135">
        <v>7419</v>
      </c>
      <c r="U11" s="135">
        <v>54</v>
      </c>
      <c r="V11" s="135">
        <v>14</v>
      </c>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row>
    <row r="12" spans="1:73" s="141" customFormat="1" ht="12" customHeight="1">
      <c r="A12" s="306" t="s">
        <v>860</v>
      </c>
      <c r="B12" s="135" t="s">
        <v>951</v>
      </c>
      <c r="C12" s="135">
        <v>1667</v>
      </c>
      <c r="D12" s="135" t="s">
        <v>951</v>
      </c>
      <c r="E12" s="135">
        <v>83</v>
      </c>
      <c r="F12" s="135" t="s">
        <v>951</v>
      </c>
      <c r="G12" s="135">
        <v>27</v>
      </c>
      <c r="H12" s="135">
        <v>1000</v>
      </c>
      <c r="I12" s="135" t="s">
        <v>951</v>
      </c>
      <c r="J12" s="135" t="s">
        <v>951</v>
      </c>
      <c r="K12" s="135" t="s">
        <v>951</v>
      </c>
      <c r="L12" s="135">
        <v>60</v>
      </c>
      <c r="M12" s="135">
        <v>5</v>
      </c>
      <c r="N12" s="135" t="s">
        <v>951</v>
      </c>
      <c r="O12" s="135">
        <v>0</v>
      </c>
      <c r="P12" s="135">
        <v>118</v>
      </c>
      <c r="Q12" s="135" t="s">
        <v>951</v>
      </c>
      <c r="R12" s="135">
        <v>11</v>
      </c>
      <c r="S12" s="135">
        <v>0</v>
      </c>
      <c r="T12" s="135">
        <v>8040</v>
      </c>
      <c r="U12" s="135">
        <v>35</v>
      </c>
      <c r="V12" s="135" t="s">
        <v>951</v>
      </c>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3"/>
      <c r="AX12" s="423"/>
      <c r="AY12" s="423"/>
      <c r="AZ12" s="423"/>
      <c r="BA12" s="423"/>
      <c r="BB12" s="423"/>
      <c r="BC12" s="423"/>
      <c r="BD12" s="423"/>
      <c r="BE12" s="423"/>
      <c r="BF12" s="423"/>
      <c r="BG12" s="423"/>
      <c r="BH12" s="423"/>
      <c r="BI12" s="423"/>
      <c r="BJ12" s="423"/>
      <c r="BK12" s="423"/>
      <c r="BL12" s="423"/>
      <c r="BM12" s="423"/>
      <c r="BN12" s="423"/>
      <c r="BO12" s="423"/>
      <c r="BP12" s="423"/>
      <c r="BQ12" s="423"/>
      <c r="BR12" s="423"/>
      <c r="BS12" s="423"/>
      <c r="BT12" s="423"/>
      <c r="BU12" s="423"/>
    </row>
    <row r="13" spans="1:73" s="141" customFormat="1" ht="12" customHeight="1">
      <c r="A13" s="306" t="s">
        <v>838</v>
      </c>
      <c r="B13" s="135">
        <v>375</v>
      </c>
      <c r="C13" s="135">
        <v>1303</v>
      </c>
      <c r="D13" s="135">
        <v>45</v>
      </c>
      <c r="E13" s="135" t="s">
        <v>951</v>
      </c>
      <c r="F13" s="135">
        <v>162</v>
      </c>
      <c r="G13" s="135">
        <v>153</v>
      </c>
      <c r="H13" s="135">
        <v>809</v>
      </c>
      <c r="I13" s="135">
        <v>108</v>
      </c>
      <c r="J13" s="135" t="s">
        <v>951</v>
      </c>
      <c r="K13" s="135">
        <v>168</v>
      </c>
      <c r="L13" s="135">
        <v>533</v>
      </c>
      <c r="M13" s="135">
        <v>9</v>
      </c>
      <c r="N13" s="135" t="s">
        <v>951</v>
      </c>
      <c r="O13" s="135" t="s">
        <v>951</v>
      </c>
      <c r="P13" s="135">
        <v>630</v>
      </c>
      <c r="Q13" s="135">
        <v>169</v>
      </c>
      <c r="R13" s="135">
        <v>11</v>
      </c>
      <c r="S13" s="135">
        <v>10</v>
      </c>
      <c r="T13" s="135">
        <v>4431</v>
      </c>
      <c r="U13" s="135" t="s">
        <v>951</v>
      </c>
      <c r="V13" s="135">
        <v>90</v>
      </c>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3"/>
      <c r="BS13" s="423"/>
      <c r="BT13" s="423"/>
      <c r="BU13" s="423"/>
    </row>
    <row r="14" spans="1:73" s="141" customFormat="1" ht="12" customHeight="1">
      <c r="A14" s="306" t="s">
        <v>839</v>
      </c>
      <c r="B14" s="135">
        <v>1657</v>
      </c>
      <c r="C14" s="135" t="s">
        <v>951</v>
      </c>
      <c r="D14" s="135">
        <v>36</v>
      </c>
      <c r="E14" s="135">
        <v>7</v>
      </c>
      <c r="F14" s="135" t="s">
        <v>951</v>
      </c>
      <c r="G14" s="135" t="s">
        <v>951</v>
      </c>
      <c r="H14" s="135">
        <v>28</v>
      </c>
      <c r="I14" s="135">
        <v>0</v>
      </c>
      <c r="J14" s="135" t="s">
        <v>951</v>
      </c>
      <c r="K14" s="135">
        <v>5</v>
      </c>
      <c r="L14" s="135">
        <v>5</v>
      </c>
      <c r="M14" s="135" t="s">
        <v>951</v>
      </c>
      <c r="N14" s="135">
        <v>1348</v>
      </c>
      <c r="O14" s="135" t="s">
        <v>951</v>
      </c>
      <c r="P14" s="135" t="s">
        <v>951</v>
      </c>
      <c r="Q14" s="135">
        <v>3624</v>
      </c>
      <c r="R14" s="135" t="s">
        <v>951</v>
      </c>
      <c r="S14" s="135">
        <v>0</v>
      </c>
      <c r="T14" s="135">
        <v>129</v>
      </c>
      <c r="U14" s="135">
        <v>10</v>
      </c>
      <c r="V14" s="135" t="s">
        <v>951</v>
      </c>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c r="AZ14" s="423"/>
      <c r="BA14" s="423"/>
      <c r="BB14" s="423"/>
      <c r="BC14" s="423"/>
      <c r="BD14" s="423"/>
      <c r="BE14" s="423"/>
      <c r="BF14" s="423"/>
      <c r="BG14" s="423"/>
      <c r="BH14" s="423"/>
      <c r="BI14" s="423"/>
      <c r="BJ14" s="423"/>
      <c r="BK14" s="423"/>
      <c r="BL14" s="423"/>
      <c r="BM14" s="423"/>
      <c r="BN14" s="423"/>
      <c r="BO14" s="423"/>
      <c r="BP14" s="423"/>
      <c r="BQ14" s="423"/>
      <c r="BR14" s="423"/>
      <c r="BS14" s="423"/>
      <c r="BT14" s="423"/>
      <c r="BU14" s="423"/>
    </row>
    <row r="15" spans="1:73" s="141" customFormat="1" ht="12" customHeight="1">
      <c r="A15" s="306" t="s">
        <v>840</v>
      </c>
      <c r="B15" s="135">
        <v>81</v>
      </c>
      <c r="C15" s="135">
        <v>170</v>
      </c>
      <c r="D15" s="135">
        <v>15</v>
      </c>
      <c r="E15" s="135" t="s">
        <v>951</v>
      </c>
      <c r="F15" s="135">
        <v>421</v>
      </c>
      <c r="G15" s="135">
        <v>76</v>
      </c>
      <c r="H15" s="135">
        <v>273</v>
      </c>
      <c r="I15" s="135" t="s">
        <v>951</v>
      </c>
      <c r="J15" s="135" t="s">
        <v>951</v>
      </c>
      <c r="K15" s="135">
        <v>105</v>
      </c>
      <c r="L15" s="135">
        <v>287</v>
      </c>
      <c r="M15" s="135">
        <v>5</v>
      </c>
      <c r="N15" s="135">
        <v>17</v>
      </c>
      <c r="O15" s="135">
        <v>6</v>
      </c>
      <c r="P15" s="135">
        <v>246</v>
      </c>
      <c r="Q15" s="135" t="s">
        <v>951</v>
      </c>
      <c r="R15" s="135" t="s">
        <v>951</v>
      </c>
      <c r="S15" s="135">
        <v>29</v>
      </c>
      <c r="T15" s="135">
        <v>1469</v>
      </c>
      <c r="U15" s="135">
        <v>81</v>
      </c>
      <c r="V15" s="135">
        <v>186</v>
      </c>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423"/>
      <c r="AX15" s="423"/>
      <c r="AY15" s="423"/>
      <c r="AZ15" s="423"/>
      <c r="BA15" s="423"/>
      <c r="BB15" s="423"/>
      <c r="BC15" s="423"/>
      <c r="BD15" s="423"/>
      <c r="BE15" s="423"/>
      <c r="BF15" s="423"/>
      <c r="BG15" s="423"/>
      <c r="BH15" s="423"/>
      <c r="BI15" s="423"/>
      <c r="BJ15" s="423"/>
      <c r="BK15" s="423"/>
      <c r="BL15" s="423"/>
      <c r="BM15" s="423"/>
      <c r="BN15" s="423"/>
      <c r="BO15" s="423"/>
      <c r="BP15" s="423"/>
      <c r="BQ15" s="423"/>
      <c r="BR15" s="423"/>
      <c r="BS15" s="423"/>
      <c r="BT15" s="423"/>
      <c r="BU15" s="423"/>
    </row>
    <row r="16" spans="1:73" s="141" customFormat="1" ht="12" customHeight="1">
      <c r="A16" s="306" t="s">
        <v>861</v>
      </c>
      <c r="B16" s="135">
        <v>77</v>
      </c>
      <c r="C16" s="135">
        <v>256</v>
      </c>
      <c r="D16" s="135">
        <v>26</v>
      </c>
      <c r="E16" s="135" t="s">
        <v>951</v>
      </c>
      <c r="F16" s="135">
        <v>45</v>
      </c>
      <c r="G16" s="135" t="s">
        <v>951</v>
      </c>
      <c r="H16" s="135">
        <v>90</v>
      </c>
      <c r="I16" s="135" t="s">
        <v>951</v>
      </c>
      <c r="J16" s="135" t="s">
        <v>951</v>
      </c>
      <c r="K16" s="135" t="s">
        <v>951</v>
      </c>
      <c r="L16" s="135">
        <v>166</v>
      </c>
      <c r="M16" s="135">
        <v>5</v>
      </c>
      <c r="N16" s="135">
        <v>30</v>
      </c>
      <c r="O16" s="135" t="s">
        <v>951</v>
      </c>
      <c r="P16" s="135">
        <v>129</v>
      </c>
      <c r="Q16" s="135" t="s">
        <v>951</v>
      </c>
      <c r="R16" s="135">
        <v>37</v>
      </c>
      <c r="S16" s="135" t="s">
        <v>951</v>
      </c>
      <c r="T16" s="135">
        <v>2760</v>
      </c>
      <c r="U16" s="135" t="s">
        <v>951</v>
      </c>
      <c r="V16" s="135">
        <v>6</v>
      </c>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423"/>
      <c r="BE16" s="423"/>
      <c r="BF16" s="423"/>
      <c r="BG16" s="423"/>
      <c r="BH16" s="423"/>
      <c r="BI16" s="423"/>
      <c r="BJ16" s="423"/>
      <c r="BK16" s="423"/>
      <c r="BL16" s="423"/>
      <c r="BM16" s="423"/>
      <c r="BN16" s="423"/>
      <c r="BO16" s="423"/>
      <c r="BP16" s="423"/>
      <c r="BQ16" s="423"/>
      <c r="BR16" s="423"/>
      <c r="BS16" s="423"/>
      <c r="BT16" s="423"/>
      <c r="BU16" s="423"/>
    </row>
    <row r="17" spans="1:73" s="141" customFormat="1" ht="12" customHeight="1">
      <c r="A17" s="306" t="s">
        <v>842</v>
      </c>
      <c r="B17" s="135" t="s">
        <v>951</v>
      </c>
      <c r="C17" s="135">
        <v>88</v>
      </c>
      <c r="D17" s="135">
        <v>8</v>
      </c>
      <c r="E17" s="135">
        <v>78</v>
      </c>
      <c r="F17" s="135">
        <v>24</v>
      </c>
      <c r="G17" s="135" t="s">
        <v>951</v>
      </c>
      <c r="H17" s="135">
        <v>78</v>
      </c>
      <c r="I17" s="135">
        <v>17</v>
      </c>
      <c r="J17" s="135" t="s">
        <v>951</v>
      </c>
      <c r="K17" s="135">
        <v>293</v>
      </c>
      <c r="L17" s="135">
        <v>53</v>
      </c>
      <c r="M17" s="135">
        <v>7</v>
      </c>
      <c r="N17" s="135" t="s">
        <v>951</v>
      </c>
      <c r="O17" s="135" t="s">
        <v>951</v>
      </c>
      <c r="P17" s="135">
        <v>287</v>
      </c>
      <c r="Q17" s="135">
        <v>25</v>
      </c>
      <c r="R17" s="135" t="s">
        <v>951</v>
      </c>
      <c r="S17" s="135" t="s">
        <v>951</v>
      </c>
      <c r="T17" s="135">
        <v>2437</v>
      </c>
      <c r="U17" s="135">
        <v>44</v>
      </c>
      <c r="V17" s="135">
        <v>8</v>
      </c>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3"/>
      <c r="BM17" s="423"/>
      <c r="BN17" s="423"/>
      <c r="BO17" s="423"/>
      <c r="BP17" s="423"/>
      <c r="BQ17" s="423"/>
      <c r="BR17" s="423"/>
      <c r="BS17" s="423"/>
      <c r="BT17" s="423"/>
      <c r="BU17" s="423"/>
    </row>
    <row r="18" spans="1:73" s="141" customFormat="1" ht="12" customHeight="1">
      <c r="A18" s="306" t="s">
        <v>843</v>
      </c>
      <c r="B18" s="135">
        <v>434</v>
      </c>
      <c r="C18" s="135">
        <v>55</v>
      </c>
      <c r="D18" s="135">
        <v>42</v>
      </c>
      <c r="E18" s="135">
        <v>37</v>
      </c>
      <c r="F18" s="135">
        <v>117</v>
      </c>
      <c r="G18" s="135" t="s">
        <v>951</v>
      </c>
      <c r="H18" s="135">
        <v>86</v>
      </c>
      <c r="I18" s="135">
        <v>0</v>
      </c>
      <c r="J18" s="135" t="s">
        <v>951</v>
      </c>
      <c r="K18" s="135" t="s">
        <v>951</v>
      </c>
      <c r="L18" s="135">
        <v>25</v>
      </c>
      <c r="M18" s="135" t="s">
        <v>951</v>
      </c>
      <c r="N18" s="135">
        <v>39</v>
      </c>
      <c r="O18" s="135">
        <v>10</v>
      </c>
      <c r="P18" s="135" t="s">
        <v>951</v>
      </c>
      <c r="Q18" s="135">
        <v>234</v>
      </c>
      <c r="R18" s="135">
        <v>13</v>
      </c>
      <c r="S18" s="135">
        <v>4</v>
      </c>
      <c r="T18" s="135">
        <v>603</v>
      </c>
      <c r="U18" s="135">
        <v>22</v>
      </c>
      <c r="V18" s="135">
        <v>16</v>
      </c>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3"/>
      <c r="AZ18" s="423"/>
      <c r="BA18" s="423"/>
      <c r="BB18" s="423"/>
      <c r="BC18" s="423"/>
      <c r="BD18" s="423"/>
      <c r="BE18" s="423"/>
      <c r="BF18" s="423"/>
      <c r="BG18" s="423"/>
      <c r="BH18" s="423"/>
      <c r="BI18" s="423"/>
      <c r="BJ18" s="423"/>
      <c r="BK18" s="423"/>
      <c r="BL18" s="423"/>
      <c r="BM18" s="423"/>
      <c r="BN18" s="423"/>
      <c r="BO18" s="423"/>
      <c r="BP18" s="423"/>
      <c r="BQ18" s="423"/>
      <c r="BR18" s="423"/>
      <c r="BS18" s="423"/>
      <c r="BT18" s="423"/>
      <c r="BU18" s="423"/>
    </row>
    <row r="19" spans="1:73" s="141" customFormat="1" ht="12" customHeight="1">
      <c r="A19" s="306" t="s">
        <v>844</v>
      </c>
      <c r="B19" s="135" t="s">
        <v>951</v>
      </c>
      <c r="C19" s="135">
        <v>93</v>
      </c>
      <c r="D19" s="135" t="s">
        <v>951</v>
      </c>
      <c r="E19" s="135">
        <v>68</v>
      </c>
      <c r="F19" s="135">
        <v>14</v>
      </c>
      <c r="G19" s="135" t="s">
        <v>951</v>
      </c>
      <c r="H19" s="135">
        <v>64</v>
      </c>
      <c r="I19" s="135" t="s">
        <v>951</v>
      </c>
      <c r="J19" s="135" t="s">
        <v>951</v>
      </c>
      <c r="K19" s="135" t="s">
        <v>951</v>
      </c>
      <c r="L19" s="135" t="s">
        <v>951</v>
      </c>
      <c r="M19" s="135">
        <v>4</v>
      </c>
      <c r="N19" s="135" t="s">
        <v>951</v>
      </c>
      <c r="O19" s="135">
        <v>0</v>
      </c>
      <c r="P19" s="135">
        <v>49</v>
      </c>
      <c r="Q19" s="135" t="s">
        <v>951</v>
      </c>
      <c r="R19" s="135">
        <v>4</v>
      </c>
      <c r="S19" s="135" t="s">
        <v>951</v>
      </c>
      <c r="T19" s="135">
        <v>1400</v>
      </c>
      <c r="U19" s="135" t="s">
        <v>951</v>
      </c>
      <c r="V19" s="135">
        <v>5</v>
      </c>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3"/>
      <c r="BE19" s="423"/>
      <c r="BF19" s="423"/>
      <c r="BG19" s="423"/>
      <c r="BH19" s="423"/>
      <c r="BI19" s="423"/>
      <c r="BJ19" s="423"/>
      <c r="BK19" s="423"/>
      <c r="BL19" s="423"/>
      <c r="BM19" s="423"/>
      <c r="BN19" s="423"/>
      <c r="BO19" s="423"/>
      <c r="BP19" s="423"/>
      <c r="BQ19" s="423"/>
      <c r="BR19" s="423"/>
      <c r="BS19" s="423"/>
      <c r="BT19" s="423"/>
      <c r="BU19" s="423"/>
    </row>
    <row r="20" spans="1:73" s="141" customFormat="1" ht="12" customHeight="1">
      <c r="A20" s="306" t="s">
        <v>862</v>
      </c>
      <c r="B20" s="135">
        <v>323</v>
      </c>
      <c r="C20" s="135">
        <v>11</v>
      </c>
      <c r="D20" s="135" t="s">
        <v>951</v>
      </c>
      <c r="E20" s="135">
        <v>30</v>
      </c>
      <c r="F20" s="135">
        <v>192</v>
      </c>
      <c r="G20" s="135" t="s">
        <v>951</v>
      </c>
      <c r="H20" s="135">
        <v>28</v>
      </c>
      <c r="I20" s="135" t="s">
        <v>951</v>
      </c>
      <c r="J20" s="135" t="s">
        <v>951</v>
      </c>
      <c r="K20" s="135">
        <v>12</v>
      </c>
      <c r="L20" s="135">
        <v>91</v>
      </c>
      <c r="M20" s="135">
        <v>0</v>
      </c>
      <c r="N20" s="135" t="s">
        <v>951</v>
      </c>
      <c r="O20" s="135" t="s">
        <v>951</v>
      </c>
      <c r="P20" s="135">
        <v>22</v>
      </c>
      <c r="Q20" s="135">
        <v>68</v>
      </c>
      <c r="R20" s="135" t="s">
        <v>951</v>
      </c>
      <c r="S20" s="135">
        <v>10</v>
      </c>
      <c r="T20" s="135">
        <v>351</v>
      </c>
      <c r="U20" s="135">
        <v>4</v>
      </c>
      <c r="V20" s="135">
        <v>16</v>
      </c>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3"/>
      <c r="BM20" s="423"/>
      <c r="BN20" s="423"/>
      <c r="BO20" s="423"/>
      <c r="BP20" s="423"/>
      <c r="BQ20" s="423"/>
      <c r="BR20" s="423"/>
      <c r="BS20" s="423"/>
      <c r="BT20" s="423"/>
      <c r="BU20" s="423"/>
    </row>
    <row r="21" spans="1:73" s="141" customFormat="1" ht="12" customHeight="1">
      <c r="A21" s="426" t="s">
        <v>845</v>
      </c>
      <c r="B21" s="135">
        <v>54</v>
      </c>
      <c r="C21" s="135">
        <v>74</v>
      </c>
      <c r="D21" s="135">
        <v>7</v>
      </c>
      <c r="E21" s="135" t="s">
        <v>951</v>
      </c>
      <c r="F21" s="135" t="s">
        <v>951</v>
      </c>
      <c r="G21" s="135" t="s">
        <v>951</v>
      </c>
      <c r="H21" s="135">
        <v>89</v>
      </c>
      <c r="I21" s="135">
        <v>15</v>
      </c>
      <c r="J21" s="135">
        <v>6</v>
      </c>
      <c r="K21" s="135">
        <v>7</v>
      </c>
      <c r="L21" s="135">
        <v>53</v>
      </c>
      <c r="M21" s="135">
        <v>14</v>
      </c>
      <c r="N21" s="135">
        <v>8</v>
      </c>
      <c r="O21" s="135" t="s">
        <v>951</v>
      </c>
      <c r="P21" s="135">
        <v>334</v>
      </c>
      <c r="Q21" s="135" t="s">
        <v>951</v>
      </c>
      <c r="R21" s="135" t="s">
        <v>951</v>
      </c>
      <c r="S21" s="135">
        <v>0</v>
      </c>
      <c r="T21" s="135">
        <v>363</v>
      </c>
      <c r="U21" s="135" t="s">
        <v>951</v>
      </c>
      <c r="V21" s="135">
        <v>12</v>
      </c>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423"/>
      <c r="BL21" s="423"/>
      <c r="BM21" s="423"/>
      <c r="BN21" s="423"/>
      <c r="BO21" s="423"/>
      <c r="BP21" s="423"/>
      <c r="BQ21" s="423"/>
      <c r="BR21" s="423"/>
      <c r="BS21" s="423"/>
      <c r="BT21" s="423"/>
      <c r="BU21" s="423"/>
    </row>
    <row r="22" spans="1:73" ht="12" customHeight="1">
      <c r="A22" s="306" t="s">
        <v>846</v>
      </c>
      <c r="B22" s="135">
        <v>5</v>
      </c>
      <c r="C22" s="135">
        <v>23</v>
      </c>
      <c r="D22" s="135" t="s">
        <v>951</v>
      </c>
      <c r="E22" s="135">
        <v>14</v>
      </c>
      <c r="F22" s="135">
        <v>68</v>
      </c>
      <c r="G22" s="135" t="s">
        <v>951</v>
      </c>
      <c r="H22" s="135">
        <v>64</v>
      </c>
      <c r="I22" s="135" t="s">
        <v>951</v>
      </c>
      <c r="J22" s="135" t="s">
        <v>951</v>
      </c>
      <c r="K22" s="135">
        <v>4</v>
      </c>
      <c r="L22" s="135">
        <v>38</v>
      </c>
      <c r="M22" s="135" t="s">
        <v>951</v>
      </c>
      <c r="N22" s="135" t="s">
        <v>951</v>
      </c>
      <c r="O22" s="135" t="s">
        <v>951</v>
      </c>
      <c r="P22" s="135">
        <v>108</v>
      </c>
      <c r="Q22" s="135">
        <v>5</v>
      </c>
      <c r="R22" s="135" t="s">
        <v>951</v>
      </c>
      <c r="S22" s="135" t="s">
        <v>951</v>
      </c>
      <c r="T22" s="135">
        <v>465</v>
      </c>
      <c r="U22" s="135" t="s">
        <v>951</v>
      </c>
      <c r="V22" s="135" t="s">
        <v>951</v>
      </c>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c r="BI22" s="423"/>
      <c r="BJ22" s="423"/>
      <c r="BK22" s="423"/>
      <c r="BL22" s="423"/>
      <c r="BM22" s="423"/>
      <c r="BN22" s="423"/>
      <c r="BO22" s="423"/>
      <c r="BP22" s="423"/>
      <c r="BQ22" s="423"/>
      <c r="BR22" s="423"/>
      <c r="BS22" s="423"/>
      <c r="BT22" s="423"/>
      <c r="BU22" s="423"/>
    </row>
    <row r="23" spans="1:73" ht="12" customHeight="1">
      <c r="A23" s="427" t="s">
        <v>863</v>
      </c>
      <c r="B23" s="135" t="s">
        <v>951</v>
      </c>
      <c r="C23" s="135" t="s">
        <v>951</v>
      </c>
      <c r="D23" s="135" t="s">
        <v>951</v>
      </c>
      <c r="E23" s="135">
        <v>37</v>
      </c>
      <c r="F23" s="135" t="s">
        <v>951</v>
      </c>
      <c r="G23" s="135" t="s">
        <v>951</v>
      </c>
      <c r="H23" s="135">
        <v>29</v>
      </c>
      <c r="I23" s="135" t="s">
        <v>951</v>
      </c>
      <c r="J23" s="135" t="s">
        <v>951</v>
      </c>
      <c r="K23" s="135">
        <v>4</v>
      </c>
      <c r="L23" s="135">
        <v>49</v>
      </c>
      <c r="M23" s="135" t="s">
        <v>951</v>
      </c>
      <c r="N23" s="135" t="s">
        <v>951</v>
      </c>
      <c r="O23" s="135" t="s">
        <v>951</v>
      </c>
      <c r="P23" s="135">
        <v>19</v>
      </c>
      <c r="Q23" s="135" t="s">
        <v>951</v>
      </c>
      <c r="R23" s="135" t="s">
        <v>951</v>
      </c>
      <c r="S23" s="135">
        <v>0</v>
      </c>
      <c r="T23" s="135">
        <v>498</v>
      </c>
      <c r="U23" s="135" t="s">
        <v>951</v>
      </c>
      <c r="V23" s="135">
        <v>22</v>
      </c>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c r="BB23" s="423"/>
      <c r="BC23" s="423"/>
      <c r="BD23" s="423"/>
      <c r="BE23" s="423"/>
      <c r="BF23" s="423"/>
      <c r="BG23" s="423"/>
      <c r="BH23" s="423"/>
      <c r="BI23" s="423"/>
      <c r="BJ23" s="423"/>
      <c r="BK23" s="423"/>
      <c r="BL23" s="423"/>
      <c r="BM23" s="423"/>
      <c r="BN23" s="423"/>
      <c r="BO23" s="423"/>
      <c r="BP23" s="423"/>
      <c r="BQ23" s="423"/>
      <c r="BR23" s="423"/>
      <c r="BS23" s="423"/>
      <c r="BT23" s="423"/>
      <c r="BU23" s="423"/>
    </row>
    <row r="24" spans="1:73" ht="12" customHeight="1">
      <c r="A24" s="306" t="s">
        <v>848</v>
      </c>
      <c r="B24" s="135" t="s">
        <v>951</v>
      </c>
      <c r="C24" s="135">
        <v>126</v>
      </c>
      <c r="D24" s="135" t="s">
        <v>951</v>
      </c>
      <c r="E24" s="135" t="s">
        <v>951</v>
      </c>
      <c r="F24" s="135" t="s">
        <v>951</v>
      </c>
      <c r="G24" s="135">
        <v>16</v>
      </c>
      <c r="H24" s="135">
        <v>125</v>
      </c>
      <c r="I24" s="135" t="s">
        <v>951</v>
      </c>
      <c r="J24" s="135">
        <v>9</v>
      </c>
      <c r="K24" s="135" t="s">
        <v>951</v>
      </c>
      <c r="L24" s="135">
        <v>24</v>
      </c>
      <c r="M24" s="135">
        <v>13</v>
      </c>
      <c r="N24" s="135" t="s">
        <v>951</v>
      </c>
      <c r="O24" s="135" t="s">
        <v>951</v>
      </c>
      <c r="P24" s="135">
        <v>49</v>
      </c>
      <c r="Q24" s="135">
        <v>7</v>
      </c>
      <c r="R24" s="135" t="s">
        <v>951</v>
      </c>
      <c r="S24" s="135">
        <v>0</v>
      </c>
      <c r="T24" s="135">
        <v>337</v>
      </c>
      <c r="U24" s="135">
        <v>18</v>
      </c>
      <c r="V24" s="135">
        <v>7</v>
      </c>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423"/>
      <c r="BL24" s="423"/>
      <c r="BM24" s="423"/>
      <c r="BN24" s="423"/>
      <c r="BO24" s="423"/>
      <c r="BP24" s="423"/>
      <c r="BQ24" s="423"/>
      <c r="BR24" s="423"/>
      <c r="BS24" s="423"/>
      <c r="BT24" s="423"/>
      <c r="BU24" s="423"/>
    </row>
    <row r="25" spans="1:73" ht="12" customHeight="1">
      <c r="A25" s="306" t="s">
        <v>864</v>
      </c>
      <c r="B25" s="135">
        <v>9</v>
      </c>
      <c r="C25" s="135">
        <v>67</v>
      </c>
      <c r="D25" s="135">
        <v>6</v>
      </c>
      <c r="E25" s="135" t="s">
        <v>951</v>
      </c>
      <c r="F25" s="135" t="s">
        <v>951</v>
      </c>
      <c r="G25" s="135" t="s">
        <v>951</v>
      </c>
      <c r="H25" s="135">
        <v>60</v>
      </c>
      <c r="I25" s="135" t="s">
        <v>951</v>
      </c>
      <c r="J25" s="135" t="s">
        <v>951</v>
      </c>
      <c r="K25" s="135">
        <v>11</v>
      </c>
      <c r="L25" s="135">
        <v>26</v>
      </c>
      <c r="M25" s="135" t="s">
        <v>951</v>
      </c>
      <c r="N25" s="135" t="s">
        <v>951</v>
      </c>
      <c r="O25" s="135" t="s">
        <v>951</v>
      </c>
      <c r="P25" s="135">
        <v>23</v>
      </c>
      <c r="Q25" s="135">
        <v>7</v>
      </c>
      <c r="R25" s="135" t="s">
        <v>951</v>
      </c>
      <c r="S25" s="135" t="s">
        <v>951</v>
      </c>
      <c r="T25" s="135">
        <v>381</v>
      </c>
      <c r="U25" s="135" t="s">
        <v>951</v>
      </c>
      <c r="V25" s="135">
        <v>4</v>
      </c>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423"/>
      <c r="BL25" s="423"/>
      <c r="BM25" s="423"/>
      <c r="BN25" s="423"/>
      <c r="BO25" s="423"/>
      <c r="BP25" s="423"/>
      <c r="BQ25" s="423"/>
      <c r="BR25" s="423"/>
      <c r="BS25" s="423"/>
      <c r="BT25" s="423"/>
      <c r="BU25" s="423"/>
    </row>
    <row r="26" spans="1:73" ht="12" customHeight="1">
      <c r="A26" s="427" t="s">
        <v>865</v>
      </c>
      <c r="B26" s="135">
        <v>12</v>
      </c>
      <c r="C26" s="135">
        <v>36</v>
      </c>
      <c r="D26" s="135" t="s">
        <v>951</v>
      </c>
      <c r="E26" s="135" t="s">
        <v>951</v>
      </c>
      <c r="F26" s="135">
        <v>59</v>
      </c>
      <c r="G26" s="135" t="s">
        <v>951</v>
      </c>
      <c r="H26" s="135">
        <v>61</v>
      </c>
      <c r="I26" s="135" t="s">
        <v>951</v>
      </c>
      <c r="J26" s="135">
        <v>5</v>
      </c>
      <c r="K26" s="135">
        <v>5</v>
      </c>
      <c r="L26" s="135">
        <v>26</v>
      </c>
      <c r="M26" s="135">
        <v>4</v>
      </c>
      <c r="N26" s="135" t="s">
        <v>951</v>
      </c>
      <c r="O26" s="135" t="s">
        <v>951</v>
      </c>
      <c r="P26" s="135">
        <v>33</v>
      </c>
      <c r="Q26" s="135" t="s">
        <v>951</v>
      </c>
      <c r="R26" s="135" t="s">
        <v>951</v>
      </c>
      <c r="S26" s="135" t="s">
        <v>951</v>
      </c>
      <c r="T26" s="135">
        <v>278</v>
      </c>
      <c r="U26" s="135" t="s">
        <v>951</v>
      </c>
      <c r="V26" s="135">
        <v>5</v>
      </c>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row>
    <row r="27" spans="1:73" ht="12" customHeight="1">
      <c r="A27" s="426" t="s">
        <v>850</v>
      </c>
      <c r="B27" s="135" t="s">
        <v>951</v>
      </c>
      <c r="C27" s="135">
        <v>33</v>
      </c>
      <c r="D27" s="135" t="s">
        <v>951</v>
      </c>
      <c r="E27" s="135">
        <v>25</v>
      </c>
      <c r="F27" s="135" t="s">
        <v>951</v>
      </c>
      <c r="G27" s="135" t="s">
        <v>951</v>
      </c>
      <c r="H27" s="135">
        <v>103</v>
      </c>
      <c r="I27" s="135" t="s">
        <v>951</v>
      </c>
      <c r="J27" s="135">
        <v>8</v>
      </c>
      <c r="K27" s="135">
        <v>4</v>
      </c>
      <c r="L27" s="135">
        <v>22</v>
      </c>
      <c r="M27" s="135">
        <v>23</v>
      </c>
      <c r="N27" s="135">
        <v>0</v>
      </c>
      <c r="O27" s="135" t="s">
        <v>951</v>
      </c>
      <c r="P27" s="135">
        <v>5</v>
      </c>
      <c r="Q27" s="135">
        <v>4</v>
      </c>
      <c r="R27" s="135" t="s">
        <v>951</v>
      </c>
      <c r="S27" s="135">
        <v>0</v>
      </c>
      <c r="T27" s="135">
        <v>343</v>
      </c>
      <c r="U27" s="135">
        <v>29</v>
      </c>
      <c r="V27" s="135">
        <v>12</v>
      </c>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423"/>
      <c r="BL27" s="423"/>
      <c r="BM27" s="423"/>
      <c r="BN27" s="423"/>
      <c r="BO27" s="423"/>
      <c r="BP27" s="423"/>
      <c r="BQ27" s="423"/>
      <c r="BR27" s="423"/>
      <c r="BS27" s="423"/>
      <c r="BT27" s="423"/>
      <c r="BU27" s="423"/>
    </row>
    <row r="28" spans="1:73" ht="12" customHeight="1">
      <c r="A28" s="306" t="s">
        <v>851</v>
      </c>
      <c r="B28" s="135">
        <v>237</v>
      </c>
      <c r="C28" s="135" t="s">
        <v>951</v>
      </c>
      <c r="D28" s="135">
        <v>0</v>
      </c>
      <c r="E28" s="135" t="s">
        <v>951</v>
      </c>
      <c r="F28" s="135">
        <v>154</v>
      </c>
      <c r="G28" s="135" t="s">
        <v>951</v>
      </c>
      <c r="H28" s="135" t="s">
        <v>951</v>
      </c>
      <c r="I28" s="135">
        <v>0</v>
      </c>
      <c r="J28" s="135">
        <v>0</v>
      </c>
      <c r="K28" s="135">
        <v>0</v>
      </c>
      <c r="L28" s="135" t="s">
        <v>951</v>
      </c>
      <c r="M28" s="135" t="s">
        <v>951</v>
      </c>
      <c r="N28" s="135" t="s">
        <v>951</v>
      </c>
      <c r="O28" s="135">
        <v>0</v>
      </c>
      <c r="P28" s="135">
        <v>0</v>
      </c>
      <c r="Q28" s="135">
        <v>84</v>
      </c>
      <c r="R28" s="135">
        <v>0</v>
      </c>
      <c r="S28" s="135">
        <v>0</v>
      </c>
      <c r="T28" s="135">
        <v>33</v>
      </c>
      <c r="U28" s="135" t="s">
        <v>951</v>
      </c>
      <c r="V28" s="135">
        <v>0</v>
      </c>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c r="BD28" s="423"/>
      <c r="BE28" s="423"/>
      <c r="BF28" s="423"/>
      <c r="BG28" s="423"/>
      <c r="BH28" s="423"/>
      <c r="BI28" s="423"/>
      <c r="BJ28" s="423"/>
      <c r="BK28" s="423"/>
      <c r="BL28" s="423"/>
      <c r="BM28" s="423"/>
      <c r="BN28" s="423"/>
      <c r="BO28" s="423"/>
      <c r="BP28" s="423"/>
      <c r="BQ28" s="423"/>
      <c r="BR28" s="423"/>
      <c r="BS28" s="423"/>
      <c r="BT28" s="423"/>
      <c r="BU28" s="423"/>
    </row>
    <row r="29" spans="1:73" ht="12" customHeight="1">
      <c r="A29" s="306" t="s">
        <v>866</v>
      </c>
      <c r="B29" s="135" t="s">
        <v>951</v>
      </c>
      <c r="C29" s="135" t="s">
        <v>951</v>
      </c>
      <c r="D29" s="135" t="s">
        <v>951</v>
      </c>
      <c r="E29" s="135">
        <v>20</v>
      </c>
      <c r="F29" s="135" t="s">
        <v>951</v>
      </c>
      <c r="G29" s="135" t="s">
        <v>951</v>
      </c>
      <c r="H29" s="135">
        <v>43</v>
      </c>
      <c r="I29" s="135" t="s">
        <v>951</v>
      </c>
      <c r="J29" s="135" t="s">
        <v>951</v>
      </c>
      <c r="K29" s="135">
        <v>6</v>
      </c>
      <c r="L29" s="135">
        <v>24</v>
      </c>
      <c r="M29" s="135">
        <v>5</v>
      </c>
      <c r="N29" s="135">
        <v>7</v>
      </c>
      <c r="O29" s="135">
        <v>0</v>
      </c>
      <c r="P29" s="135">
        <v>14</v>
      </c>
      <c r="Q29" s="135" t="s">
        <v>951</v>
      </c>
      <c r="R29" s="135">
        <v>4</v>
      </c>
      <c r="S29" s="135" t="s">
        <v>951</v>
      </c>
      <c r="T29" s="135">
        <v>243</v>
      </c>
      <c r="U29" s="135">
        <v>21</v>
      </c>
      <c r="V29" s="135">
        <v>14</v>
      </c>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423"/>
      <c r="BC29" s="423"/>
      <c r="BD29" s="423"/>
      <c r="BE29" s="423"/>
      <c r="BF29" s="423"/>
      <c r="BG29" s="423"/>
      <c r="BH29" s="423"/>
      <c r="BI29" s="423"/>
      <c r="BJ29" s="423"/>
      <c r="BK29" s="423"/>
      <c r="BL29" s="423"/>
      <c r="BM29" s="423"/>
      <c r="BN29" s="423"/>
      <c r="BO29" s="423"/>
      <c r="BP29" s="423"/>
      <c r="BQ29" s="423"/>
      <c r="BR29" s="423"/>
      <c r="BS29" s="423"/>
      <c r="BT29" s="423"/>
      <c r="BU29" s="423"/>
    </row>
    <row r="30" spans="1:73" ht="12" customHeight="1">
      <c r="A30" s="136" t="s">
        <v>85</v>
      </c>
      <c r="B30" s="135">
        <v>299</v>
      </c>
      <c r="C30" s="135">
        <v>758</v>
      </c>
      <c r="D30" s="135">
        <v>64</v>
      </c>
      <c r="E30" s="135" t="s">
        <v>951</v>
      </c>
      <c r="F30" s="135">
        <v>769</v>
      </c>
      <c r="G30" s="135">
        <v>204</v>
      </c>
      <c r="H30" s="135">
        <v>1056</v>
      </c>
      <c r="I30" s="135" t="s">
        <v>951</v>
      </c>
      <c r="J30" s="135">
        <v>33</v>
      </c>
      <c r="K30" s="135">
        <v>142</v>
      </c>
      <c r="L30" s="135">
        <v>307</v>
      </c>
      <c r="M30" s="135">
        <v>87</v>
      </c>
      <c r="N30" s="135">
        <v>87</v>
      </c>
      <c r="O30" s="135">
        <v>64</v>
      </c>
      <c r="P30" s="135">
        <v>280</v>
      </c>
      <c r="Q30" s="135">
        <v>429</v>
      </c>
      <c r="R30" s="135">
        <v>47</v>
      </c>
      <c r="S30" s="135">
        <v>18</v>
      </c>
      <c r="T30" s="135">
        <v>4553</v>
      </c>
      <c r="U30" s="135">
        <v>304</v>
      </c>
      <c r="V30" s="135">
        <v>175</v>
      </c>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423"/>
      <c r="BE30" s="423"/>
      <c r="BF30" s="423"/>
      <c r="BG30" s="423"/>
      <c r="BH30" s="423"/>
      <c r="BI30" s="423"/>
      <c r="BJ30" s="423"/>
      <c r="BK30" s="423"/>
      <c r="BL30" s="423"/>
      <c r="BM30" s="423"/>
      <c r="BN30" s="423"/>
      <c r="BO30" s="423"/>
      <c r="BP30" s="423"/>
      <c r="BQ30" s="423"/>
      <c r="BR30" s="423"/>
      <c r="BS30" s="423"/>
      <c r="BT30" s="423"/>
      <c r="BU30" s="423"/>
    </row>
    <row r="31" spans="1:73" ht="13.5">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423"/>
      <c r="BE31" s="423"/>
      <c r="BF31" s="423"/>
      <c r="BG31" s="423"/>
      <c r="BH31" s="423"/>
      <c r="BI31" s="423"/>
      <c r="BJ31" s="423"/>
      <c r="BK31" s="423"/>
      <c r="BL31" s="423"/>
      <c r="BM31" s="423"/>
      <c r="BN31" s="423"/>
      <c r="BO31" s="423"/>
      <c r="BP31" s="423"/>
      <c r="BQ31" s="423"/>
      <c r="BR31" s="423"/>
      <c r="BS31" s="423"/>
      <c r="BT31" s="423"/>
      <c r="BU31" s="423"/>
    </row>
    <row r="32" spans="1:73" ht="12" customHeight="1">
      <c r="A32" s="136" t="s">
        <v>762</v>
      </c>
      <c r="B32" s="135">
        <v>523</v>
      </c>
      <c r="C32" s="135">
        <v>673</v>
      </c>
      <c r="D32" s="135">
        <v>96</v>
      </c>
      <c r="E32" s="135">
        <v>740</v>
      </c>
      <c r="F32" s="135">
        <v>619</v>
      </c>
      <c r="G32" s="135">
        <v>156</v>
      </c>
      <c r="H32" s="135">
        <v>2225</v>
      </c>
      <c r="I32" s="135">
        <v>30</v>
      </c>
      <c r="J32" s="135">
        <v>56</v>
      </c>
      <c r="K32" s="135">
        <v>208</v>
      </c>
      <c r="L32" s="135">
        <v>3327</v>
      </c>
      <c r="M32" s="135">
        <v>75</v>
      </c>
      <c r="N32" s="135">
        <v>163</v>
      </c>
      <c r="O32" s="135">
        <v>46</v>
      </c>
      <c r="P32" s="135">
        <v>683</v>
      </c>
      <c r="Q32" s="135">
        <v>432</v>
      </c>
      <c r="R32" s="135">
        <v>185</v>
      </c>
      <c r="S32" s="135">
        <v>34</v>
      </c>
      <c r="T32" s="135">
        <v>12383</v>
      </c>
      <c r="U32" s="135">
        <v>483</v>
      </c>
      <c r="V32" s="135">
        <v>1487</v>
      </c>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423"/>
      <c r="BE32" s="423"/>
      <c r="BF32" s="423"/>
      <c r="BG32" s="423"/>
      <c r="BH32" s="423"/>
      <c r="BI32" s="423"/>
      <c r="BJ32" s="423"/>
      <c r="BK32" s="423"/>
      <c r="BL32" s="423"/>
      <c r="BM32" s="423"/>
      <c r="BN32" s="423"/>
      <c r="BO32" s="423"/>
      <c r="BP32" s="423"/>
      <c r="BQ32" s="423"/>
      <c r="BR32" s="423"/>
      <c r="BS32" s="423"/>
      <c r="BT32" s="423"/>
      <c r="BU32" s="423"/>
    </row>
    <row r="33" spans="1:73" ht="12" customHeight="1">
      <c r="A33" s="43" t="s">
        <v>292</v>
      </c>
      <c r="B33" s="135">
        <v>441</v>
      </c>
      <c r="C33" s="135">
        <v>2948</v>
      </c>
      <c r="D33" s="135">
        <v>250</v>
      </c>
      <c r="E33" s="135">
        <v>3620</v>
      </c>
      <c r="F33" s="135">
        <v>3530</v>
      </c>
      <c r="G33" s="135">
        <v>140</v>
      </c>
      <c r="H33" s="135">
        <v>4290</v>
      </c>
      <c r="I33" s="135">
        <v>87</v>
      </c>
      <c r="J33" s="135">
        <v>13</v>
      </c>
      <c r="K33" s="135">
        <v>329</v>
      </c>
      <c r="L33" s="135">
        <v>4595</v>
      </c>
      <c r="M33" s="135">
        <v>21</v>
      </c>
      <c r="N33" s="135">
        <v>216</v>
      </c>
      <c r="O33" s="135">
        <v>2</v>
      </c>
      <c r="P33" s="135">
        <v>2797</v>
      </c>
      <c r="Q33" s="135">
        <v>3433</v>
      </c>
      <c r="R33" s="135">
        <v>28</v>
      </c>
      <c r="S33" s="135">
        <v>14</v>
      </c>
      <c r="T33" s="135">
        <v>46458</v>
      </c>
      <c r="U33" s="135">
        <v>1412</v>
      </c>
      <c r="V33" s="135">
        <v>2239</v>
      </c>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c r="BF33" s="423"/>
      <c r="BG33" s="423"/>
      <c r="BH33" s="423"/>
      <c r="BI33" s="423"/>
      <c r="BJ33" s="423"/>
      <c r="BK33" s="423"/>
      <c r="BL33" s="423"/>
      <c r="BM33" s="423"/>
      <c r="BN33" s="423"/>
      <c r="BO33" s="423"/>
      <c r="BP33" s="423"/>
      <c r="BQ33" s="423"/>
      <c r="BR33" s="423"/>
      <c r="BS33" s="423"/>
      <c r="BT33" s="423"/>
      <c r="BU33" s="423"/>
    </row>
    <row r="34" spans="1:73" ht="12" customHeight="1">
      <c r="A34" s="138" t="s">
        <v>293</v>
      </c>
      <c r="B34" s="135">
        <v>161</v>
      </c>
      <c r="C34" s="135">
        <v>63</v>
      </c>
      <c r="D34" s="135">
        <v>7</v>
      </c>
      <c r="E34" s="135">
        <v>297</v>
      </c>
      <c r="F34" s="135">
        <v>58</v>
      </c>
      <c r="G34" s="135">
        <v>14</v>
      </c>
      <c r="H34" s="135">
        <v>345</v>
      </c>
      <c r="I34" s="135">
        <v>0</v>
      </c>
      <c r="J34" s="135">
        <v>13</v>
      </c>
      <c r="K34" s="135">
        <v>17</v>
      </c>
      <c r="L34" s="135">
        <v>2093</v>
      </c>
      <c r="M34" s="135">
        <v>1</v>
      </c>
      <c r="N34" s="135">
        <v>50</v>
      </c>
      <c r="O34" s="135">
        <v>4</v>
      </c>
      <c r="P34" s="135">
        <v>113</v>
      </c>
      <c r="Q34" s="135">
        <v>109</v>
      </c>
      <c r="R34" s="135">
        <v>114</v>
      </c>
      <c r="S34" s="135">
        <v>0</v>
      </c>
      <c r="T34" s="135">
        <v>2982</v>
      </c>
      <c r="U34" s="135">
        <v>25</v>
      </c>
      <c r="V34" s="135">
        <v>336</v>
      </c>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3"/>
      <c r="BQ34" s="423"/>
      <c r="BR34" s="423"/>
      <c r="BS34" s="423"/>
      <c r="BT34" s="423"/>
      <c r="BU34" s="423"/>
    </row>
    <row r="35" spans="1:73" ht="12" customHeight="1">
      <c r="A35" s="134"/>
      <c r="B35" s="135"/>
      <c r="C35" s="135"/>
      <c r="D35" s="135"/>
      <c r="E35" s="135"/>
      <c r="F35" s="135"/>
      <c r="G35" s="135"/>
      <c r="H35" s="135"/>
      <c r="I35" s="135"/>
      <c r="J35" s="135"/>
      <c r="K35" s="135"/>
      <c r="L35" s="135"/>
      <c r="M35" s="135"/>
      <c r="N35" s="135"/>
      <c r="O35" s="135"/>
      <c r="P35" s="135"/>
      <c r="Q35" s="135"/>
      <c r="R35" s="135"/>
      <c r="S35" s="135"/>
      <c r="T35" s="135"/>
      <c r="U35" s="135"/>
      <c r="V35" s="135"/>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423"/>
      <c r="BF35" s="423"/>
      <c r="BG35" s="423"/>
      <c r="BH35" s="423"/>
      <c r="BI35" s="423"/>
      <c r="BJ35" s="423"/>
      <c r="BK35" s="423"/>
      <c r="BL35" s="423"/>
      <c r="BM35" s="423"/>
      <c r="BN35" s="423"/>
      <c r="BO35" s="423"/>
      <c r="BP35" s="423"/>
      <c r="BQ35" s="423"/>
      <c r="BR35" s="423"/>
      <c r="BS35" s="423"/>
      <c r="BT35" s="423"/>
      <c r="BU35" s="423"/>
    </row>
    <row r="36" spans="1:73" ht="12" customHeight="1" thickBot="1">
      <c r="A36" s="140" t="s">
        <v>80</v>
      </c>
      <c r="B36" s="438">
        <v>5134</v>
      </c>
      <c r="C36" s="438">
        <v>15275</v>
      </c>
      <c r="D36" s="438">
        <v>1530</v>
      </c>
      <c r="E36" s="438">
        <v>13486</v>
      </c>
      <c r="F36" s="438">
        <v>13082</v>
      </c>
      <c r="G36" s="438">
        <v>2233</v>
      </c>
      <c r="H36" s="438">
        <v>19977</v>
      </c>
      <c r="I36" s="438">
        <v>2178</v>
      </c>
      <c r="J36" s="438">
        <v>383</v>
      </c>
      <c r="K36" s="438">
        <v>3007</v>
      </c>
      <c r="L36" s="438">
        <v>33062</v>
      </c>
      <c r="M36" s="438">
        <v>707</v>
      </c>
      <c r="N36" s="438">
        <v>2372</v>
      </c>
      <c r="O36" s="438">
        <v>283</v>
      </c>
      <c r="P36" s="438">
        <v>11746</v>
      </c>
      <c r="Q36" s="438">
        <v>9180</v>
      </c>
      <c r="R36" s="438">
        <v>2535</v>
      </c>
      <c r="S36" s="438">
        <v>347</v>
      </c>
      <c r="T36" s="438">
        <v>176851</v>
      </c>
      <c r="U36" s="438">
        <v>6825</v>
      </c>
      <c r="V36" s="438">
        <v>9436</v>
      </c>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423"/>
      <c r="BF36" s="423"/>
      <c r="BG36" s="423"/>
      <c r="BH36" s="423"/>
      <c r="BI36" s="423"/>
      <c r="BJ36" s="423"/>
      <c r="BK36" s="423"/>
      <c r="BL36" s="423"/>
      <c r="BM36" s="423"/>
      <c r="BN36" s="423"/>
      <c r="BO36" s="423"/>
      <c r="BP36" s="423"/>
      <c r="BQ36" s="423"/>
      <c r="BR36" s="423"/>
      <c r="BS36" s="423"/>
      <c r="BT36" s="423"/>
      <c r="BU36" s="423"/>
    </row>
    <row r="37" spans="1:73" ht="12.95" customHeight="1" thickTop="1">
      <c r="A37" s="126" t="s">
        <v>711</v>
      </c>
      <c r="B37" s="126"/>
      <c r="C37" s="126"/>
      <c r="D37" s="126"/>
      <c r="E37" s="126"/>
      <c r="F37" s="126"/>
      <c r="G37" s="126"/>
      <c r="H37" s="126"/>
      <c r="I37" s="126"/>
      <c r="J37" s="126"/>
      <c r="K37" s="126"/>
      <c r="L37" s="126"/>
      <c r="M37" s="126"/>
      <c r="N37" s="126"/>
      <c r="O37" s="126"/>
      <c r="P37" s="126"/>
      <c r="Q37" s="126"/>
      <c r="R37" s="126"/>
      <c r="S37" s="126"/>
      <c r="T37" s="126"/>
      <c r="U37" s="126"/>
      <c r="V37" s="126"/>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3"/>
      <c r="BR37" s="423"/>
      <c r="BS37" s="423"/>
      <c r="BT37" s="423"/>
      <c r="BU37" s="423"/>
    </row>
    <row r="38" spans="1:73" ht="12.95" customHeight="1">
      <c r="A38" s="79" t="s">
        <v>763</v>
      </c>
      <c r="I38" s="145"/>
      <c r="J38" s="145"/>
      <c r="R38" s="129"/>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3"/>
      <c r="BM38" s="423"/>
      <c r="BN38" s="423"/>
      <c r="BO38" s="423"/>
      <c r="BP38" s="423"/>
      <c r="BQ38" s="423"/>
      <c r="BR38" s="423"/>
      <c r="BS38" s="423"/>
      <c r="BT38" s="423"/>
      <c r="BU38" s="423"/>
    </row>
    <row r="39" spans="1:73" ht="12.95" customHeight="1">
      <c r="A39" s="428" t="s">
        <v>736</v>
      </c>
      <c r="J39" s="143"/>
      <c r="K39" s="143"/>
      <c r="S39" s="14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3"/>
      <c r="BR39" s="423"/>
      <c r="BS39" s="423"/>
      <c r="BT39" s="423"/>
      <c r="BU39" s="423"/>
    </row>
    <row r="40" spans="1:73" ht="13.5">
      <c r="A40" s="15" t="s">
        <v>800</v>
      </c>
      <c r="J40" s="129"/>
      <c r="K40" s="129"/>
      <c r="S40" s="129"/>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423"/>
      <c r="BR40" s="423"/>
      <c r="BS40" s="423"/>
      <c r="BT40" s="423"/>
      <c r="BU40" s="423"/>
    </row>
    <row r="41" spans="1:73" ht="9.75" customHeight="1">
      <c r="A41" s="429" t="s">
        <v>737</v>
      </c>
      <c r="J41" s="129"/>
      <c r="K41" s="129"/>
      <c r="S41" s="129"/>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3"/>
      <c r="BR41" s="423"/>
      <c r="BS41" s="423"/>
      <c r="BT41" s="423"/>
      <c r="BU41" s="423"/>
    </row>
    <row r="42" spans="1:73" ht="13.5">
      <c r="A42" s="15" t="s">
        <v>275</v>
      </c>
      <c r="J42" s="145"/>
      <c r="K42" s="145"/>
      <c r="S42" s="129"/>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3"/>
      <c r="BR42" s="423"/>
      <c r="BS42" s="423"/>
      <c r="BT42" s="423"/>
      <c r="BU42" s="423"/>
    </row>
    <row r="43" spans="1:73" ht="13.5">
      <c r="A43" s="126" t="s">
        <v>767</v>
      </c>
      <c r="J43" s="145"/>
      <c r="K43" s="145"/>
      <c r="S43" s="129"/>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3"/>
      <c r="BP43" s="423"/>
      <c r="BQ43" s="423"/>
      <c r="BR43" s="423"/>
      <c r="BS43" s="423"/>
      <c r="BT43" s="423"/>
      <c r="BU43" s="423"/>
    </row>
    <row r="44" spans="1:73" ht="13.5">
      <c r="I44" s="147"/>
      <c r="J44" s="147"/>
      <c r="R44" s="147"/>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3"/>
      <c r="BM44" s="423"/>
      <c r="BN44" s="423"/>
      <c r="BO44" s="423"/>
      <c r="BP44" s="423"/>
      <c r="BQ44" s="423"/>
      <c r="BR44" s="423"/>
      <c r="BS44" s="423"/>
      <c r="BT44" s="423"/>
      <c r="BU44" s="423"/>
    </row>
    <row r="45" spans="1:73" ht="13.5">
      <c r="I45" s="146"/>
      <c r="J45" s="129"/>
      <c r="R45" s="129"/>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3"/>
      <c r="BM45" s="423"/>
      <c r="BN45" s="423"/>
      <c r="BO45" s="423"/>
      <c r="BP45" s="423"/>
      <c r="BQ45" s="423"/>
      <c r="BR45" s="423"/>
      <c r="BS45" s="423"/>
      <c r="BT45" s="423"/>
      <c r="BU45" s="423"/>
    </row>
    <row r="46" spans="1:73" ht="13.5">
      <c r="I46" s="129"/>
      <c r="J46" s="129"/>
      <c r="R46" s="129"/>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3"/>
      <c r="BM46" s="423"/>
      <c r="BN46" s="423"/>
      <c r="BO46" s="423"/>
      <c r="BP46" s="423"/>
      <c r="BQ46" s="423"/>
      <c r="BR46" s="423"/>
      <c r="BS46" s="423"/>
      <c r="BT46" s="423"/>
      <c r="BU46" s="423"/>
    </row>
    <row r="47" spans="1:73" ht="13.5">
      <c r="I47" s="129"/>
      <c r="J47" s="129"/>
      <c r="R47" s="129"/>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3"/>
      <c r="BR47" s="423"/>
      <c r="BS47" s="423"/>
      <c r="BT47" s="423"/>
      <c r="BU47" s="423"/>
    </row>
    <row r="48" spans="1:73" ht="13.5">
      <c r="I48" s="129"/>
      <c r="J48" s="129"/>
      <c r="R48" s="129"/>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3"/>
      <c r="BM48" s="423"/>
      <c r="BN48" s="423"/>
      <c r="BO48" s="423"/>
      <c r="BP48" s="423"/>
      <c r="BQ48" s="423"/>
      <c r="BR48" s="423"/>
      <c r="BS48" s="423"/>
      <c r="BT48" s="423"/>
      <c r="BU48" s="423"/>
    </row>
    <row r="49" spans="9:73" ht="13.5">
      <c r="I49" s="129"/>
      <c r="J49" s="129"/>
      <c r="R49" s="129"/>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3"/>
      <c r="BR49" s="423"/>
      <c r="BS49" s="423"/>
      <c r="BT49" s="423"/>
      <c r="BU49" s="423"/>
    </row>
    <row r="50" spans="9:73" ht="13.5">
      <c r="I50" s="129"/>
      <c r="J50" s="129"/>
      <c r="R50" s="129"/>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3"/>
      <c r="BB50" s="423"/>
      <c r="BC50" s="423"/>
      <c r="BD50" s="423"/>
      <c r="BE50" s="423"/>
      <c r="BF50" s="423"/>
      <c r="BG50" s="423"/>
      <c r="BH50" s="423"/>
      <c r="BI50" s="423"/>
      <c r="BJ50" s="423"/>
      <c r="BK50" s="423"/>
      <c r="BL50" s="423"/>
      <c r="BM50" s="423"/>
      <c r="BN50" s="423"/>
      <c r="BO50" s="423"/>
      <c r="BP50" s="423"/>
      <c r="BQ50" s="423"/>
      <c r="BR50" s="423"/>
      <c r="BS50" s="423"/>
      <c r="BT50" s="423"/>
      <c r="BU50" s="423"/>
    </row>
    <row r="51" spans="9:73" ht="13.5">
      <c r="I51" s="129"/>
      <c r="J51" s="129"/>
      <c r="R51" s="129"/>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3"/>
      <c r="AY51" s="423"/>
      <c r="AZ51" s="423"/>
      <c r="BA51" s="423"/>
      <c r="BB51" s="423"/>
      <c r="BC51" s="423"/>
      <c r="BD51" s="423"/>
      <c r="BE51" s="423"/>
      <c r="BF51" s="423"/>
      <c r="BG51" s="423"/>
      <c r="BH51" s="423"/>
      <c r="BI51" s="423"/>
      <c r="BJ51" s="423"/>
      <c r="BK51" s="423"/>
      <c r="BL51" s="423"/>
      <c r="BM51" s="423"/>
      <c r="BN51" s="423"/>
      <c r="BO51" s="423"/>
      <c r="BP51" s="423"/>
      <c r="BQ51" s="423"/>
      <c r="BR51" s="423"/>
      <c r="BS51" s="423"/>
      <c r="BT51" s="423"/>
      <c r="BU51" s="423"/>
    </row>
  </sheetData>
  <conditionalFormatting sqref="J32:J34">
    <cfRule type="cellIs" dxfId="2" priority="3" stopIfTrue="1" operator="between">
      <formula>1</formula>
      <formula>3</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T79"/>
  <sheetViews>
    <sheetView zoomScaleNormal="100" workbookViewId="0"/>
  </sheetViews>
  <sheetFormatPr defaultColWidth="8" defaultRowHeight="9"/>
  <cols>
    <col min="1" max="1" width="55.25" style="168" customWidth="1"/>
    <col min="2" max="22" width="5.625" style="159" customWidth="1"/>
    <col min="23" max="45" width="8" style="159"/>
    <col min="46" max="46" width="8" style="79"/>
    <col min="47" max="16384" width="8" style="159"/>
  </cols>
  <sheetData>
    <row r="1" spans="1:46" s="153" customFormat="1" ht="15.75" customHeight="1">
      <c r="A1" s="151" t="s">
        <v>979</v>
      </c>
      <c r="AT1" s="148"/>
    </row>
    <row r="2" spans="1:46" s="153" customFormat="1" ht="16.5" customHeight="1">
      <c r="A2" s="154" t="s">
        <v>980</v>
      </c>
      <c r="AT2" s="148"/>
    </row>
    <row r="3" spans="1:46" s="153" customFormat="1" ht="12" customHeight="1">
      <c r="AT3" s="79"/>
    </row>
    <row r="4" spans="1:46" s="153" customFormat="1" ht="12" customHeight="1">
      <c r="A4" s="154"/>
      <c r="V4" s="159"/>
      <c r="W4" s="159"/>
      <c r="X4" s="159"/>
      <c r="Y4" s="159"/>
      <c r="Z4" s="159"/>
      <c r="AA4" s="159"/>
      <c r="AB4" s="159"/>
      <c r="AC4" s="159"/>
      <c r="AD4" s="159"/>
      <c r="AE4" s="159"/>
      <c r="AF4" s="159"/>
      <c r="AG4" s="159"/>
      <c r="AH4" s="159"/>
      <c r="AI4" s="159"/>
      <c r="AJ4" s="159"/>
      <c r="AK4" s="159"/>
      <c r="AL4" s="159"/>
      <c r="AM4" s="159"/>
      <c r="AN4" s="159"/>
      <c r="AO4" s="159"/>
      <c r="AP4" s="159"/>
      <c r="AT4" s="79"/>
    </row>
    <row r="5" spans="1:46" s="153" customFormat="1" ht="12" customHeight="1">
      <c r="A5" s="154"/>
      <c r="V5" s="159"/>
      <c r="W5" s="159"/>
      <c r="X5" s="159"/>
      <c r="Y5" s="159"/>
      <c r="Z5" s="159"/>
      <c r="AA5" s="159"/>
      <c r="AB5" s="159"/>
      <c r="AC5" s="159"/>
      <c r="AD5" s="159"/>
      <c r="AE5" s="159"/>
      <c r="AF5" s="159"/>
      <c r="AG5" s="159"/>
      <c r="AH5" s="159"/>
      <c r="AI5" s="159"/>
      <c r="AJ5" s="159"/>
      <c r="AK5" s="159"/>
      <c r="AL5" s="159"/>
      <c r="AM5" s="159"/>
      <c r="AN5" s="159"/>
      <c r="AO5" s="159"/>
      <c r="AP5" s="159"/>
      <c r="AT5" s="79"/>
    </row>
    <row r="6" spans="1:46" s="153" customFormat="1" ht="13.5" thickBot="1">
      <c r="A6" s="155"/>
      <c r="B6" s="156"/>
      <c r="C6" s="156"/>
      <c r="D6" s="156"/>
      <c r="E6" s="156"/>
      <c r="F6" s="156"/>
      <c r="G6" s="156"/>
      <c r="H6" s="156"/>
      <c r="I6" s="156"/>
      <c r="J6" s="156"/>
      <c r="K6" s="156"/>
      <c r="L6" s="156"/>
      <c r="M6" s="156"/>
      <c r="AT6" s="79"/>
    </row>
    <row r="7" spans="1:46" s="129" customFormat="1" ht="96.75" thickTop="1">
      <c r="A7" s="132" t="s">
        <v>766</v>
      </c>
      <c r="B7" s="431" t="s">
        <v>96</v>
      </c>
      <c r="C7" s="431" t="s">
        <v>99</v>
      </c>
      <c r="D7" s="431" t="s">
        <v>728</v>
      </c>
      <c r="E7" s="431" t="s">
        <v>103</v>
      </c>
      <c r="F7" s="434" t="s">
        <v>729</v>
      </c>
      <c r="G7" s="431" t="s">
        <v>730</v>
      </c>
      <c r="H7" s="431" t="s">
        <v>734</v>
      </c>
      <c r="I7" s="431" t="s">
        <v>731</v>
      </c>
      <c r="J7" s="431" t="s">
        <v>111</v>
      </c>
      <c r="K7" s="431" t="s">
        <v>113</v>
      </c>
      <c r="L7" s="431" t="s">
        <v>115</v>
      </c>
      <c r="M7" s="431" t="s">
        <v>117</v>
      </c>
      <c r="N7" s="435" t="s">
        <v>119</v>
      </c>
      <c r="O7" s="435" t="s">
        <v>732</v>
      </c>
      <c r="P7" s="435" t="s">
        <v>123</v>
      </c>
      <c r="Q7" s="435" t="s">
        <v>125</v>
      </c>
      <c r="R7" s="435" t="s">
        <v>733</v>
      </c>
      <c r="S7" s="435" t="s">
        <v>128</v>
      </c>
      <c r="T7" s="435" t="s">
        <v>130</v>
      </c>
      <c r="U7" s="435" t="s">
        <v>132</v>
      </c>
      <c r="V7" s="436" t="s">
        <v>134</v>
      </c>
      <c r="W7" s="385"/>
      <c r="X7" s="153"/>
      <c r="Y7" s="153"/>
      <c r="Z7" s="153"/>
      <c r="AA7" s="153"/>
      <c r="AB7" s="153"/>
      <c r="AC7" s="153"/>
      <c r="AD7" s="153"/>
      <c r="AE7" s="153"/>
      <c r="AF7" s="153"/>
      <c r="AG7" s="153"/>
      <c r="AH7" s="153"/>
      <c r="AI7" s="153"/>
      <c r="AJ7" s="153"/>
      <c r="AK7" s="153"/>
      <c r="AL7" s="153"/>
      <c r="AM7" s="153"/>
      <c r="AN7" s="153"/>
      <c r="AO7" s="153"/>
      <c r="AP7" s="153"/>
      <c r="AQ7" s="153"/>
      <c r="AT7" s="79"/>
    </row>
    <row r="8" spans="1:46" ht="12" customHeight="1">
      <c r="A8" s="134" t="s">
        <v>615</v>
      </c>
      <c r="B8" s="135">
        <v>1460</v>
      </c>
      <c r="C8" s="135">
        <v>960</v>
      </c>
      <c r="D8" s="135">
        <v>231</v>
      </c>
      <c r="E8" s="135">
        <v>32</v>
      </c>
      <c r="F8" s="135">
        <v>1330</v>
      </c>
      <c r="G8" s="135">
        <v>133</v>
      </c>
      <c r="H8" s="135">
        <v>4409</v>
      </c>
      <c r="I8" s="135">
        <v>182</v>
      </c>
      <c r="J8" s="135">
        <v>483</v>
      </c>
      <c r="K8" s="135">
        <v>173</v>
      </c>
      <c r="L8" s="135">
        <v>22857</v>
      </c>
      <c r="M8" s="135">
        <v>764</v>
      </c>
      <c r="N8" s="135">
        <v>744</v>
      </c>
      <c r="O8" s="135">
        <v>257</v>
      </c>
      <c r="P8" s="135">
        <v>3296</v>
      </c>
      <c r="Q8" s="135">
        <v>411</v>
      </c>
      <c r="R8" s="135">
        <v>609</v>
      </c>
      <c r="S8" s="135">
        <v>353</v>
      </c>
      <c r="T8" s="135">
        <v>16375</v>
      </c>
      <c r="U8" s="135">
        <v>244</v>
      </c>
      <c r="V8" s="135">
        <v>3712</v>
      </c>
      <c r="W8" s="153"/>
      <c r="X8" s="153"/>
      <c r="Y8" s="153"/>
      <c r="Z8" s="153"/>
      <c r="AA8" s="153"/>
      <c r="AB8" s="153"/>
      <c r="AC8" s="153"/>
      <c r="AD8" s="153"/>
      <c r="AE8" s="153"/>
      <c r="AF8" s="153"/>
      <c r="AG8" s="153"/>
      <c r="AH8" s="153"/>
      <c r="AI8" s="153"/>
      <c r="AJ8" s="153"/>
      <c r="AK8" s="153"/>
      <c r="AL8" s="153"/>
      <c r="AM8" s="153"/>
      <c r="AN8" s="153"/>
      <c r="AO8" s="153"/>
      <c r="AP8" s="153"/>
      <c r="AQ8" s="153"/>
    </row>
    <row r="9" spans="1:46" ht="12" customHeight="1">
      <c r="A9" s="134" t="s">
        <v>616</v>
      </c>
      <c r="B9" s="135"/>
      <c r="C9" s="135"/>
      <c r="D9" s="135"/>
      <c r="E9" s="135"/>
      <c r="F9" s="135"/>
      <c r="G9" s="135"/>
      <c r="H9" s="135"/>
      <c r="I9" s="135"/>
      <c r="J9" s="135"/>
      <c r="K9" s="135"/>
      <c r="L9" s="135"/>
      <c r="M9" s="135"/>
      <c r="N9" s="135"/>
      <c r="O9" s="135"/>
      <c r="P9" s="135"/>
      <c r="Q9" s="135"/>
      <c r="R9" s="135"/>
      <c r="S9" s="135"/>
      <c r="T9" s="135"/>
      <c r="U9" s="135"/>
      <c r="V9" s="135"/>
      <c r="W9" s="153"/>
      <c r="X9" s="153"/>
      <c r="Y9" s="153"/>
      <c r="Z9" s="153"/>
      <c r="AA9" s="153"/>
      <c r="AB9" s="153"/>
      <c r="AC9" s="153"/>
      <c r="AD9" s="153"/>
      <c r="AE9" s="153"/>
      <c r="AF9" s="153"/>
      <c r="AG9" s="153"/>
      <c r="AH9" s="153"/>
      <c r="AI9" s="153"/>
      <c r="AJ9" s="153"/>
      <c r="AK9" s="153"/>
      <c r="AL9" s="153"/>
      <c r="AM9" s="153"/>
      <c r="AN9" s="153"/>
      <c r="AO9" s="153"/>
      <c r="AP9" s="153"/>
      <c r="AQ9" s="153"/>
    </row>
    <row r="10" spans="1:46" ht="12" customHeight="1">
      <c r="A10" s="306" t="s">
        <v>835</v>
      </c>
      <c r="B10" s="135">
        <v>103</v>
      </c>
      <c r="C10" s="135">
        <v>326</v>
      </c>
      <c r="D10" s="135">
        <v>168</v>
      </c>
      <c r="E10" s="135">
        <v>20</v>
      </c>
      <c r="F10" s="135">
        <v>997</v>
      </c>
      <c r="G10" s="135">
        <v>77</v>
      </c>
      <c r="H10" s="135">
        <v>2788</v>
      </c>
      <c r="I10" s="135">
        <v>151</v>
      </c>
      <c r="J10" s="135">
        <v>368</v>
      </c>
      <c r="K10" s="135">
        <v>98</v>
      </c>
      <c r="L10" s="135">
        <v>20463</v>
      </c>
      <c r="M10" s="135">
        <v>512</v>
      </c>
      <c r="N10" s="135">
        <v>82</v>
      </c>
      <c r="O10" s="135">
        <v>123</v>
      </c>
      <c r="P10" s="135">
        <v>2000</v>
      </c>
      <c r="Q10" s="135">
        <v>13</v>
      </c>
      <c r="R10" s="135">
        <v>541</v>
      </c>
      <c r="S10" s="135">
        <v>224</v>
      </c>
      <c r="T10" s="135">
        <v>11108</v>
      </c>
      <c r="U10" s="135">
        <v>194</v>
      </c>
      <c r="V10" s="135">
        <v>3281</v>
      </c>
      <c r="W10" s="153"/>
      <c r="X10" s="423"/>
      <c r="Y10" s="423"/>
      <c r="Z10" s="423"/>
      <c r="AA10" s="423"/>
      <c r="AB10" s="423"/>
      <c r="AC10" s="423"/>
      <c r="AD10" s="423"/>
      <c r="AE10" s="423"/>
      <c r="AF10" s="423"/>
      <c r="AG10" s="423"/>
      <c r="AH10" s="423"/>
      <c r="AI10" s="423"/>
      <c r="AJ10" s="423"/>
      <c r="AK10" s="423"/>
      <c r="AL10" s="423"/>
      <c r="AM10" s="423"/>
      <c r="AN10" s="423"/>
      <c r="AO10" s="423"/>
      <c r="AP10" s="423"/>
      <c r="AQ10" s="423"/>
      <c r="AR10" s="423"/>
      <c r="AT10" s="423"/>
    </row>
    <row r="11" spans="1:46" ht="12" customHeight="1">
      <c r="A11" s="306" t="s">
        <v>836</v>
      </c>
      <c r="B11" s="135">
        <v>4</v>
      </c>
      <c r="C11" s="135">
        <v>156</v>
      </c>
      <c r="D11" s="135" t="s">
        <v>951</v>
      </c>
      <c r="E11" s="135">
        <v>0</v>
      </c>
      <c r="F11" s="135">
        <v>7</v>
      </c>
      <c r="G11" s="135" t="s">
        <v>951</v>
      </c>
      <c r="H11" s="135">
        <v>319</v>
      </c>
      <c r="I11" s="135">
        <v>9</v>
      </c>
      <c r="J11" s="135" t="s">
        <v>951</v>
      </c>
      <c r="K11" s="135">
        <v>5</v>
      </c>
      <c r="L11" s="135">
        <v>41</v>
      </c>
      <c r="M11" s="135" t="s">
        <v>951</v>
      </c>
      <c r="N11" s="135" t="s">
        <v>951</v>
      </c>
      <c r="O11" s="135" t="s">
        <v>951</v>
      </c>
      <c r="P11" s="135">
        <v>66</v>
      </c>
      <c r="Q11" s="135" t="s">
        <v>951</v>
      </c>
      <c r="R11" s="135">
        <v>0</v>
      </c>
      <c r="S11" s="135">
        <v>0</v>
      </c>
      <c r="T11" s="135">
        <v>812</v>
      </c>
      <c r="U11" s="135">
        <v>7</v>
      </c>
      <c r="V11" s="135">
        <v>8</v>
      </c>
      <c r="W11" s="153"/>
      <c r="X11" s="423"/>
      <c r="Y11" s="423"/>
      <c r="Z11" s="423"/>
      <c r="AA11" s="423"/>
      <c r="AB11" s="423"/>
      <c r="AC11" s="423"/>
      <c r="AD11" s="423"/>
      <c r="AE11" s="423"/>
      <c r="AF11" s="423"/>
      <c r="AG11" s="423"/>
      <c r="AH11" s="423"/>
      <c r="AI11" s="423"/>
      <c r="AJ11" s="423"/>
      <c r="AK11" s="423"/>
      <c r="AL11" s="423"/>
      <c r="AM11" s="423"/>
      <c r="AN11" s="423"/>
      <c r="AO11" s="423"/>
      <c r="AP11" s="423"/>
      <c r="AQ11" s="423"/>
      <c r="AR11" s="423"/>
      <c r="AT11" s="423"/>
    </row>
    <row r="12" spans="1:46" ht="12" customHeight="1">
      <c r="A12" s="306" t="s">
        <v>860</v>
      </c>
      <c r="B12" s="432" t="s">
        <v>951</v>
      </c>
      <c r="C12" s="135">
        <v>145</v>
      </c>
      <c r="D12" s="135" t="s">
        <v>951</v>
      </c>
      <c r="E12" s="135">
        <v>0</v>
      </c>
      <c r="F12" s="135" t="s">
        <v>951</v>
      </c>
      <c r="G12" s="135">
        <v>5</v>
      </c>
      <c r="H12" s="135">
        <v>255</v>
      </c>
      <c r="I12" s="135" t="s">
        <v>951</v>
      </c>
      <c r="J12" s="135" t="s">
        <v>951</v>
      </c>
      <c r="K12" s="135" t="s">
        <v>951</v>
      </c>
      <c r="L12" s="135">
        <v>50</v>
      </c>
      <c r="M12" s="135">
        <v>5</v>
      </c>
      <c r="N12" s="135" t="s">
        <v>951</v>
      </c>
      <c r="O12" s="135">
        <v>0</v>
      </c>
      <c r="P12" s="135">
        <v>70</v>
      </c>
      <c r="Q12" s="135" t="s">
        <v>951</v>
      </c>
      <c r="R12" s="135">
        <v>0</v>
      </c>
      <c r="S12" s="135">
        <v>0</v>
      </c>
      <c r="T12" s="135">
        <v>868</v>
      </c>
      <c r="U12" s="135">
        <v>5</v>
      </c>
      <c r="V12" s="135" t="s">
        <v>951</v>
      </c>
      <c r="W12" s="153"/>
      <c r="X12" s="423"/>
      <c r="Y12" s="423"/>
      <c r="Z12" s="423"/>
      <c r="AA12" s="423"/>
      <c r="AB12" s="423"/>
      <c r="AC12" s="423"/>
      <c r="AD12" s="423"/>
      <c r="AE12" s="423"/>
      <c r="AF12" s="423"/>
      <c r="AG12" s="423"/>
      <c r="AH12" s="423"/>
      <c r="AI12" s="423"/>
      <c r="AJ12" s="423"/>
      <c r="AK12" s="423"/>
      <c r="AL12" s="423"/>
      <c r="AM12" s="423"/>
      <c r="AN12" s="423"/>
      <c r="AO12" s="423"/>
      <c r="AP12" s="423"/>
      <c r="AQ12" s="423"/>
      <c r="AR12" s="423"/>
      <c r="AT12" s="423"/>
    </row>
    <row r="13" spans="1:46" ht="12" customHeight="1">
      <c r="A13" s="306" t="s">
        <v>929</v>
      </c>
      <c r="B13" s="135">
        <v>91</v>
      </c>
      <c r="C13" s="135">
        <v>118</v>
      </c>
      <c r="D13" s="135">
        <v>10</v>
      </c>
      <c r="E13" s="135" t="s">
        <v>951</v>
      </c>
      <c r="F13" s="135">
        <v>21</v>
      </c>
      <c r="G13" s="135">
        <v>6</v>
      </c>
      <c r="H13" s="135">
        <v>192</v>
      </c>
      <c r="I13" s="135">
        <v>8</v>
      </c>
      <c r="J13" s="135" t="s">
        <v>951</v>
      </c>
      <c r="K13" s="135">
        <v>16</v>
      </c>
      <c r="L13" s="135">
        <v>447</v>
      </c>
      <c r="M13" s="135">
        <v>5</v>
      </c>
      <c r="N13" s="135" t="s">
        <v>951</v>
      </c>
      <c r="O13" s="135" t="s">
        <v>951</v>
      </c>
      <c r="P13" s="135">
        <v>221</v>
      </c>
      <c r="Q13" s="135">
        <v>9</v>
      </c>
      <c r="R13" s="135">
        <v>4</v>
      </c>
      <c r="S13" s="135">
        <v>13</v>
      </c>
      <c r="T13" s="135">
        <v>675</v>
      </c>
      <c r="U13" s="135" t="s">
        <v>951</v>
      </c>
      <c r="V13" s="135">
        <v>53</v>
      </c>
      <c r="W13" s="153"/>
      <c r="X13" s="423"/>
      <c r="Y13" s="423"/>
      <c r="Z13" s="423"/>
      <c r="AA13" s="423"/>
      <c r="AB13" s="423"/>
      <c r="AC13" s="423"/>
      <c r="AD13" s="423"/>
      <c r="AE13" s="423"/>
      <c r="AF13" s="423"/>
      <c r="AG13" s="423"/>
      <c r="AH13" s="423"/>
      <c r="AI13" s="423"/>
      <c r="AJ13" s="423"/>
      <c r="AK13" s="423"/>
      <c r="AL13" s="423"/>
      <c r="AM13" s="423"/>
      <c r="AN13" s="423"/>
      <c r="AO13" s="423"/>
      <c r="AP13" s="423"/>
      <c r="AQ13" s="423"/>
      <c r="AR13" s="423"/>
      <c r="AT13" s="423"/>
    </row>
    <row r="14" spans="1:46" ht="12" customHeight="1">
      <c r="A14" s="422" t="s">
        <v>930</v>
      </c>
      <c r="B14" s="135">
        <v>706</v>
      </c>
      <c r="C14" s="135" t="s">
        <v>951</v>
      </c>
      <c r="D14" s="135">
        <v>4</v>
      </c>
      <c r="E14" s="135">
        <v>0</v>
      </c>
      <c r="F14" s="135" t="s">
        <v>951</v>
      </c>
      <c r="G14" s="135" t="s">
        <v>951</v>
      </c>
      <c r="H14" s="135">
        <v>4</v>
      </c>
      <c r="I14" s="135">
        <v>0</v>
      </c>
      <c r="J14" s="135" t="s">
        <v>951</v>
      </c>
      <c r="K14" s="135">
        <v>0</v>
      </c>
      <c r="L14" s="135">
        <v>7</v>
      </c>
      <c r="M14" s="135" t="s">
        <v>951</v>
      </c>
      <c r="N14" s="135">
        <v>537</v>
      </c>
      <c r="O14" s="135" t="s">
        <v>951</v>
      </c>
      <c r="P14" s="135" t="s">
        <v>951</v>
      </c>
      <c r="Q14" s="135">
        <v>308</v>
      </c>
      <c r="R14" s="135" t="s">
        <v>951</v>
      </c>
      <c r="S14" s="135">
        <v>0</v>
      </c>
      <c r="T14" s="135">
        <v>12</v>
      </c>
      <c r="U14" s="135">
        <v>0</v>
      </c>
      <c r="V14" s="135" t="s">
        <v>951</v>
      </c>
      <c r="W14" s="153"/>
      <c r="X14" s="423"/>
      <c r="Y14" s="423"/>
      <c r="Z14" s="423"/>
      <c r="AA14" s="423"/>
      <c r="AB14" s="423"/>
      <c r="AC14" s="423"/>
      <c r="AD14" s="423"/>
      <c r="AE14" s="423"/>
      <c r="AF14" s="423"/>
      <c r="AG14" s="423"/>
      <c r="AH14" s="423"/>
      <c r="AI14" s="423"/>
      <c r="AJ14" s="423"/>
      <c r="AK14" s="423"/>
      <c r="AL14" s="423"/>
      <c r="AM14" s="423"/>
      <c r="AN14" s="423"/>
      <c r="AO14" s="423"/>
      <c r="AP14" s="423"/>
      <c r="AQ14" s="423"/>
      <c r="AR14" s="423"/>
      <c r="AT14" s="423"/>
    </row>
    <row r="15" spans="1:46" ht="12" customHeight="1">
      <c r="A15" s="306" t="s">
        <v>931</v>
      </c>
      <c r="B15" s="135">
        <v>47</v>
      </c>
      <c r="C15" s="135">
        <v>14</v>
      </c>
      <c r="D15" s="135">
        <v>6</v>
      </c>
      <c r="E15" s="135" t="s">
        <v>951</v>
      </c>
      <c r="F15" s="135">
        <v>52</v>
      </c>
      <c r="G15" s="135">
        <v>9</v>
      </c>
      <c r="H15" s="135">
        <v>71</v>
      </c>
      <c r="I15" s="135" t="s">
        <v>951</v>
      </c>
      <c r="J15" s="135" t="s">
        <v>951</v>
      </c>
      <c r="K15" s="135">
        <v>10</v>
      </c>
      <c r="L15" s="135">
        <v>531</v>
      </c>
      <c r="M15" s="135">
        <v>5</v>
      </c>
      <c r="N15" s="135">
        <v>8</v>
      </c>
      <c r="O15" s="135">
        <v>7</v>
      </c>
      <c r="P15" s="135">
        <v>170</v>
      </c>
      <c r="Q15" s="135" t="s">
        <v>951</v>
      </c>
      <c r="R15" s="135" t="s">
        <v>951</v>
      </c>
      <c r="S15" s="135">
        <v>38</v>
      </c>
      <c r="T15" s="135">
        <v>232</v>
      </c>
      <c r="U15" s="135">
        <v>5</v>
      </c>
      <c r="V15" s="135">
        <v>95</v>
      </c>
      <c r="W15" s="153"/>
      <c r="X15" s="423"/>
      <c r="Y15" s="423"/>
      <c r="Z15" s="423"/>
      <c r="AA15" s="423"/>
      <c r="AB15" s="423"/>
      <c r="AC15" s="423"/>
      <c r="AD15" s="423"/>
      <c r="AE15" s="423"/>
      <c r="AF15" s="423"/>
      <c r="AG15" s="423"/>
      <c r="AH15" s="423"/>
      <c r="AI15" s="423"/>
      <c r="AJ15" s="423"/>
      <c r="AK15" s="423"/>
      <c r="AL15" s="423"/>
      <c r="AM15" s="423"/>
      <c r="AN15" s="423"/>
      <c r="AO15" s="423"/>
      <c r="AP15" s="423"/>
      <c r="AQ15" s="423"/>
      <c r="AR15" s="423"/>
      <c r="AT15" s="423"/>
    </row>
    <row r="16" spans="1:46" ht="12" customHeight="1">
      <c r="A16" s="306" t="s">
        <v>861</v>
      </c>
      <c r="B16" s="135">
        <v>26</v>
      </c>
      <c r="C16" s="135">
        <v>42</v>
      </c>
      <c r="D16" s="135">
        <v>4</v>
      </c>
      <c r="E16" s="135" t="s">
        <v>951</v>
      </c>
      <c r="F16" s="135">
        <v>9</v>
      </c>
      <c r="G16" s="135" t="s">
        <v>951</v>
      </c>
      <c r="H16" s="135">
        <v>50</v>
      </c>
      <c r="I16" s="135" t="s">
        <v>951</v>
      </c>
      <c r="J16" s="135" t="s">
        <v>951</v>
      </c>
      <c r="K16" s="135" t="s">
        <v>951</v>
      </c>
      <c r="L16" s="135">
        <v>289</v>
      </c>
      <c r="M16" s="135">
        <v>8</v>
      </c>
      <c r="N16" s="135">
        <v>10</v>
      </c>
      <c r="O16" s="135" t="s">
        <v>951</v>
      </c>
      <c r="P16" s="135">
        <v>70</v>
      </c>
      <c r="Q16" s="135" t="s">
        <v>951</v>
      </c>
      <c r="R16" s="135">
        <v>25</v>
      </c>
      <c r="S16" s="135" t="s">
        <v>951</v>
      </c>
      <c r="T16" s="135">
        <v>570</v>
      </c>
      <c r="U16" s="135" t="s">
        <v>951</v>
      </c>
      <c r="V16" s="135">
        <v>10</v>
      </c>
      <c r="W16" s="153"/>
      <c r="X16" s="423"/>
      <c r="Y16" s="423"/>
      <c r="Z16" s="423"/>
      <c r="AA16" s="423"/>
      <c r="AB16" s="423"/>
      <c r="AC16" s="423"/>
      <c r="AD16" s="423"/>
      <c r="AE16" s="423"/>
      <c r="AF16" s="423"/>
      <c r="AG16" s="423"/>
      <c r="AH16" s="423"/>
      <c r="AI16" s="423"/>
      <c r="AJ16" s="423"/>
      <c r="AK16" s="423"/>
      <c r="AL16" s="423"/>
      <c r="AM16" s="423"/>
      <c r="AN16" s="423"/>
      <c r="AO16" s="423"/>
      <c r="AP16" s="423"/>
      <c r="AQ16" s="423"/>
      <c r="AR16" s="423"/>
      <c r="AT16" s="423"/>
    </row>
    <row r="17" spans="1:46" ht="12" customHeight="1">
      <c r="A17" s="306" t="s">
        <v>932</v>
      </c>
      <c r="B17" s="135" t="s">
        <v>951</v>
      </c>
      <c r="C17" s="135">
        <v>5</v>
      </c>
      <c r="D17" s="135">
        <v>0</v>
      </c>
      <c r="E17" s="135">
        <v>0</v>
      </c>
      <c r="F17" s="135">
        <v>11</v>
      </c>
      <c r="G17" s="135" t="s">
        <v>951</v>
      </c>
      <c r="H17" s="135">
        <v>21</v>
      </c>
      <c r="I17" s="135">
        <v>0</v>
      </c>
      <c r="J17" s="135" t="s">
        <v>951</v>
      </c>
      <c r="K17" s="135">
        <v>20</v>
      </c>
      <c r="L17" s="135">
        <v>7</v>
      </c>
      <c r="M17" s="135">
        <v>6</v>
      </c>
      <c r="N17" s="135" t="s">
        <v>951</v>
      </c>
      <c r="O17" s="135" t="s">
        <v>951</v>
      </c>
      <c r="P17" s="135">
        <v>125</v>
      </c>
      <c r="Q17" s="135">
        <v>0</v>
      </c>
      <c r="R17" s="135" t="s">
        <v>951</v>
      </c>
      <c r="S17" s="135" t="s">
        <v>951</v>
      </c>
      <c r="T17" s="135">
        <v>45</v>
      </c>
      <c r="U17" s="135">
        <v>0</v>
      </c>
      <c r="V17" s="135">
        <v>0</v>
      </c>
      <c r="W17" s="153"/>
      <c r="X17" s="423"/>
      <c r="Y17" s="423"/>
      <c r="Z17" s="423"/>
      <c r="AA17" s="423"/>
      <c r="AB17" s="423"/>
      <c r="AC17" s="423"/>
      <c r="AD17" s="423"/>
      <c r="AE17" s="423"/>
      <c r="AF17" s="423"/>
      <c r="AG17" s="423"/>
      <c r="AH17" s="423"/>
      <c r="AI17" s="423"/>
      <c r="AJ17" s="423"/>
      <c r="AK17" s="423"/>
      <c r="AL17" s="423"/>
      <c r="AM17" s="423"/>
      <c r="AN17" s="423"/>
      <c r="AO17" s="423"/>
      <c r="AP17" s="423"/>
      <c r="AQ17" s="423"/>
      <c r="AR17" s="423"/>
      <c r="AT17" s="423"/>
    </row>
    <row r="18" spans="1:46" ht="12" customHeight="1">
      <c r="A18" s="422" t="s">
        <v>933</v>
      </c>
      <c r="B18" s="135">
        <v>128</v>
      </c>
      <c r="C18" s="135">
        <v>16</v>
      </c>
      <c r="D18" s="135">
        <v>16</v>
      </c>
      <c r="E18" s="135">
        <v>0</v>
      </c>
      <c r="F18" s="135">
        <v>45</v>
      </c>
      <c r="G18" s="135" t="s">
        <v>951</v>
      </c>
      <c r="H18" s="135">
        <v>67</v>
      </c>
      <c r="I18" s="135">
        <v>0</v>
      </c>
      <c r="J18" s="135" t="s">
        <v>951</v>
      </c>
      <c r="K18" s="135" t="s">
        <v>951</v>
      </c>
      <c r="L18" s="135">
        <v>80</v>
      </c>
      <c r="M18" s="135" t="s">
        <v>951</v>
      </c>
      <c r="N18" s="135">
        <v>23</v>
      </c>
      <c r="O18" s="135">
        <v>21</v>
      </c>
      <c r="P18" s="135" t="s">
        <v>951</v>
      </c>
      <c r="Q18" s="135">
        <v>23</v>
      </c>
      <c r="R18" s="135">
        <v>10</v>
      </c>
      <c r="S18" s="135">
        <v>13</v>
      </c>
      <c r="T18" s="135">
        <v>368</v>
      </c>
      <c r="U18" s="135">
        <v>5</v>
      </c>
      <c r="V18" s="135">
        <v>13</v>
      </c>
      <c r="W18" s="153"/>
      <c r="X18" s="423"/>
      <c r="Y18" s="423"/>
      <c r="Z18" s="423"/>
      <c r="AA18" s="423"/>
      <c r="AB18" s="423"/>
      <c r="AC18" s="423"/>
      <c r="AD18" s="423"/>
      <c r="AE18" s="423"/>
      <c r="AF18" s="423"/>
      <c r="AG18" s="423"/>
      <c r="AH18" s="423"/>
      <c r="AI18" s="423"/>
      <c r="AJ18" s="423"/>
      <c r="AK18" s="423"/>
      <c r="AL18" s="423"/>
      <c r="AM18" s="423"/>
      <c r="AN18" s="423"/>
      <c r="AO18" s="423"/>
      <c r="AP18" s="423"/>
      <c r="AQ18" s="423"/>
      <c r="AR18" s="423"/>
      <c r="AT18" s="423"/>
    </row>
    <row r="19" spans="1:46" ht="12" customHeight="1">
      <c r="A19" s="306" t="s">
        <v>934</v>
      </c>
      <c r="B19" s="135" t="s">
        <v>951</v>
      </c>
      <c r="C19" s="135">
        <v>11</v>
      </c>
      <c r="D19" s="135" t="s">
        <v>951</v>
      </c>
      <c r="E19" s="135">
        <v>0</v>
      </c>
      <c r="F19" s="135">
        <v>0</v>
      </c>
      <c r="G19" s="135" t="s">
        <v>951</v>
      </c>
      <c r="H19" s="135">
        <v>22</v>
      </c>
      <c r="I19" s="135" t="s">
        <v>951</v>
      </c>
      <c r="J19" s="135" t="s">
        <v>951</v>
      </c>
      <c r="K19" s="135" t="s">
        <v>951</v>
      </c>
      <c r="L19" s="135" t="s">
        <v>951</v>
      </c>
      <c r="M19" s="135">
        <v>5</v>
      </c>
      <c r="N19" s="135" t="s">
        <v>951</v>
      </c>
      <c r="O19" s="135">
        <v>0</v>
      </c>
      <c r="P19" s="135">
        <v>18</v>
      </c>
      <c r="Q19" s="135" t="s">
        <v>951</v>
      </c>
      <c r="R19" s="135">
        <v>0</v>
      </c>
      <c r="S19" s="135" t="s">
        <v>951</v>
      </c>
      <c r="T19" s="135">
        <v>81</v>
      </c>
      <c r="U19" s="135" t="s">
        <v>951</v>
      </c>
      <c r="V19" s="135">
        <v>0</v>
      </c>
      <c r="W19" s="153"/>
      <c r="X19" s="423"/>
      <c r="Y19" s="423"/>
      <c r="Z19" s="423"/>
      <c r="AA19" s="423"/>
      <c r="AB19" s="423"/>
      <c r="AC19" s="423"/>
      <c r="AD19" s="423"/>
      <c r="AE19" s="423"/>
      <c r="AF19" s="423"/>
      <c r="AG19" s="423"/>
      <c r="AH19" s="423"/>
      <c r="AI19" s="423"/>
      <c r="AJ19" s="423"/>
      <c r="AK19" s="423"/>
      <c r="AL19" s="423"/>
      <c r="AM19" s="423"/>
      <c r="AN19" s="423"/>
      <c r="AO19" s="423"/>
      <c r="AP19" s="423"/>
      <c r="AQ19" s="423"/>
      <c r="AR19" s="423"/>
      <c r="AT19" s="423"/>
    </row>
    <row r="20" spans="1:46" ht="12" customHeight="1">
      <c r="A20" s="422" t="s">
        <v>946</v>
      </c>
      <c r="B20" s="135">
        <v>121</v>
      </c>
      <c r="C20" s="135">
        <v>0</v>
      </c>
      <c r="D20" s="135" t="s">
        <v>951</v>
      </c>
      <c r="E20" s="135">
        <v>0</v>
      </c>
      <c r="F20" s="135">
        <v>21</v>
      </c>
      <c r="G20" s="135" t="s">
        <v>951</v>
      </c>
      <c r="H20" s="135">
        <v>9</v>
      </c>
      <c r="I20" s="135" t="s">
        <v>951</v>
      </c>
      <c r="J20" s="135" t="s">
        <v>951</v>
      </c>
      <c r="K20" s="135">
        <v>0</v>
      </c>
      <c r="L20" s="135">
        <v>182</v>
      </c>
      <c r="M20" s="135">
        <v>4</v>
      </c>
      <c r="N20" s="135" t="s">
        <v>951</v>
      </c>
      <c r="O20" s="135" t="s">
        <v>951</v>
      </c>
      <c r="P20" s="135">
        <v>17</v>
      </c>
      <c r="Q20" s="135">
        <v>5</v>
      </c>
      <c r="R20" s="135" t="s">
        <v>951</v>
      </c>
      <c r="S20" s="135">
        <v>11</v>
      </c>
      <c r="T20" s="135">
        <v>55</v>
      </c>
      <c r="U20" s="135">
        <v>0</v>
      </c>
      <c r="V20" s="135">
        <v>8</v>
      </c>
      <c r="W20" s="153"/>
      <c r="X20" s="423"/>
      <c r="Y20" s="423"/>
      <c r="Z20" s="423"/>
      <c r="AA20" s="423"/>
      <c r="AB20" s="423"/>
      <c r="AC20" s="423"/>
      <c r="AD20" s="423"/>
      <c r="AE20" s="423"/>
      <c r="AF20" s="423"/>
      <c r="AG20" s="423"/>
      <c r="AH20" s="423"/>
      <c r="AI20" s="423"/>
      <c r="AJ20" s="423"/>
      <c r="AK20" s="423"/>
      <c r="AL20" s="423"/>
      <c r="AM20" s="423"/>
      <c r="AN20" s="423"/>
      <c r="AO20" s="423"/>
      <c r="AP20" s="423"/>
      <c r="AQ20" s="423"/>
      <c r="AR20" s="423"/>
      <c r="AT20" s="423"/>
    </row>
    <row r="21" spans="1:46" ht="12" customHeight="1">
      <c r="A21" s="306" t="s">
        <v>936</v>
      </c>
      <c r="B21" s="135">
        <v>28</v>
      </c>
      <c r="C21" s="135">
        <v>7</v>
      </c>
      <c r="D21" s="135">
        <v>0</v>
      </c>
      <c r="E21" s="135" t="s">
        <v>951</v>
      </c>
      <c r="F21" s="135" t="s">
        <v>951</v>
      </c>
      <c r="G21" s="135" t="s">
        <v>951</v>
      </c>
      <c r="H21" s="135">
        <v>21</v>
      </c>
      <c r="I21" s="135">
        <v>0</v>
      </c>
      <c r="J21" s="135">
        <v>5</v>
      </c>
      <c r="K21" s="135">
        <v>0</v>
      </c>
      <c r="L21" s="135">
        <v>68</v>
      </c>
      <c r="M21" s="135">
        <v>11</v>
      </c>
      <c r="N21" s="135">
        <v>5</v>
      </c>
      <c r="O21" s="135" t="s">
        <v>951</v>
      </c>
      <c r="P21" s="135">
        <v>223</v>
      </c>
      <c r="Q21" s="135" t="s">
        <v>951</v>
      </c>
      <c r="R21" s="135" t="s">
        <v>951</v>
      </c>
      <c r="S21" s="135">
        <v>0</v>
      </c>
      <c r="T21" s="135">
        <v>77</v>
      </c>
      <c r="U21" s="135" t="s">
        <v>951</v>
      </c>
      <c r="V21" s="135">
        <v>12</v>
      </c>
      <c r="W21" s="153"/>
      <c r="X21" s="423"/>
      <c r="Y21" s="423"/>
      <c r="Z21" s="423"/>
      <c r="AA21" s="423"/>
      <c r="AB21" s="423"/>
      <c r="AC21" s="423"/>
      <c r="AD21" s="423"/>
      <c r="AE21" s="423"/>
      <c r="AF21" s="423"/>
      <c r="AG21" s="423"/>
      <c r="AH21" s="423"/>
      <c r="AI21" s="423"/>
      <c r="AJ21" s="423"/>
      <c r="AK21" s="423"/>
      <c r="AL21" s="423"/>
      <c r="AM21" s="423"/>
      <c r="AN21" s="423"/>
      <c r="AO21" s="423"/>
      <c r="AP21" s="423"/>
      <c r="AQ21" s="423"/>
      <c r="AR21" s="423"/>
      <c r="AT21" s="423"/>
    </row>
    <row r="22" spans="1:46" ht="12" customHeight="1">
      <c r="A22" s="306" t="s">
        <v>937</v>
      </c>
      <c r="B22" s="135">
        <v>4</v>
      </c>
      <c r="C22" s="135">
        <v>8</v>
      </c>
      <c r="D22" s="135" t="s">
        <v>951</v>
      </c>
      <c r="E22" s="135">
        <v>0</v>
      </c>
      <c r="F22" s="135">
        <v>14</v>
      </c>
      <c r="G22" s="135" t="s">
        <v>951</v>
      </c>
      <c r="H22" s="135">
        <v>55</v>
      </c>
      <c r="I22" s="135" t="s">
        <v>951</v>
      </c>
      <c r="J22" s="135" t="s">
        <v>951</v>
      </c>
      <c r="K22" s="135">
        <v>0</v>
      </c>
      <c r="L22" s="135">
        <v>86</v>
      </c>
      <c r="M22" s="135" t="s">
        <v>951</v>
      </c>
      <c r="N22" s="135" t="s">
        <v>951</v>
      </c>
      <c r="O22" s="135" t="s">
        <v>951</v>
      </c>
      <c r="P22" s="135">
        <v>78</v>
      </c>
      <c r="Q22" s="135">
        <v>0</v>
      </c>
      <c r="R22" s="135" t="s">
        <v>951</v>
      </c>
      <c r="S22" s="135" t="s">
        <v>951</v>
      </c>
      <c r="T22" s="135">
        <v>358</v>
      </c>
      <c r="U22" s="135" t="s">
        <v>951</v>
      </c>
      <c r="V22" s="135" t="s">
        <v>951</v>
      </c>
      <c r="W22" s="153"/>
      <c r="X22" s="423"/>
      <c r="Y22" s="423"/>
      <c r="Z22" s="423"/>
      <c r="AA22" s="423"/>
      <c r="AB22" s="423"/>
      <c r="AC22" s="423"/>
      <c r="AD22" s="423"/>
      <c r="AE22" s="423"/>
      <c r="AF22" s="423"/>
      <c r="AG22" s="423"/>
      <c r="AH22" s="423"/>
      <c r="AI22" s="423"/>
      <c r="AJ22" s="423"/>
      <c r="AK22" s="423"/>
      <c r="AL22" s="423"/>
      <c r="AM22" s="423"/>
      <c r="AN22" s="423"/>
      <c r="AO22" s="423"/>
      <c r="AP22" s="423"/>
      <c r="AQ22" s="423"/>
      <c r="AR22" s="423"/>
      <c r="AT22" s="423"/>
    </row>
    <row r="23" spans="1:46" ht="12" customHeight="1">
      <c r="A23" s="422" t="s">
        <v>947</v>
      </c>
      <c r="B23" s="135" t="s">
        <v>951</v>
      </c>
      <c r="C23" s="135" t="s">
        <v>951</v>
      </c>
      <c r="D23" s="135" t="s">
        <v>951</v>
      </c>
      <c r="E23" s="135">
        <v>0</v>
      </c>
      <c r="F23" s="135" t="s">
        <v>951</v>
      </c>
      <c r="G23" s="135" t="s">
        <v>951</v>
      </c>
      <c r="H23" s="135">
        <v>17</v>
      </c>
      <c r="I23" s="135" t="s">
        <v>951</v>
      </c>
      <c r="J23" s="135" t="s">
        <v>951</v>
      </c>
      <c r="K23" s="135">
        <v>0</v>
      </c>
      <c r="L23" s="135">
        <v>74</v>
      </c>
      <c r="M23" s="135" t="s">
        <v>951</v>
      </c>
      <c r="N23" s="135" t="s">
        <v>951</v>
      </c>
      <c r="O23" s="135" t="s">
        <v>951</v>
      </c>
      <c r="P23" s="135">
        <v>13</v>
      </c>
      <c r="Q23" s="135" t="s">
        <v>951</v>
      </c>
      <c r="R23" s="135" t="s">
        <v>951</v>
      </c>
      <c r="S23" s="135">
        <v>0</v>
      </c>
      <c r="T23" s="135">
        <v>70</v>
      </c>
      <c r="U23" s="135" t="s">
        <v>951</v>
      </c>
      <c r="V23" s="135">
        <v>27</v>
      </c>
      <c r="W23" s="153"/>
      <c r="X23" s="423"/>
      <c r="Y23" s="423"/>
      <c r="Z23" s="423"/>
      <c r="AA23" s="423"/>
      <c r="AB23" s="423"/>
      <c r="AC23" s="423"/>
      <c r="AD23" s="423"/>
      <c r="AE23" s="423"/>
      <c r="AF23" s="423"/>
      <c r="AG23" s="423"/>
      <c r="AH23" s="423"/>
      <c r="AI23" s="423"/>
      <c r="AJ23" s="423"/>
      <c r="AK23" s="423"/>
      <c r="AL23" s="423"/>
      <c r="AM23" s="423"/>
      <c r="AN23" s="423"/>
      <c r="AO23" s="423"/>
      <c r="AP23" s="423"/>
      <c r="AQ23" s="423"/>
      <c r="AR23" s="423"/>
      <c r="AT23" s="423"/>
    </row>
    <row r="24" spans="1:46" ht="12" customHeight="1">
      <c r="A24" s="422" t="s">
        <v>939</v>
      </c>
      <c r="B24" s="135" t="s">
        <v>951</v>
      </c>
      <c r="C24" s="135">
        <v>18</v>
      </c>
      <c r="D24" s="135" t="s">
        <v>951</v>
      </c>
      <c r="E24" s="135" t="s">
        <v>951</v>
      </c>
      <c r="F24" s="135" t="s">
        <v>951</v>
      </c>
      <c r="G24" s="135">
        <v>0</v>
      </c>
      <c r="H24" s="135">
        <v>37</v>
      </c>
      <c r="I24" s="135" t="s">
        <v>951</v>
      </c>
      <c r="J24" s="135">
        <v>9</v>
      </c>
      <c r="K24" s="135" t="s">
        <v>951</v>
      </c>
      <c r="L24" s="135">
        <v>18</v>
      </c>
      <c r="M24" s="135">
        <v>18</v>
      </c>
      <c r="N24" s="135" t="s">
        <v>951</v>
      </c>
      <c r="O24" s="135" t="s">
        <v>951</v>
      </c>
      <c r="P24" s="135">
        <v>34</v>
      </c>
      <c r="Q24" s="135">
        <v>0</v>
      </c>
      <c r="R24" s="135" t="s">
        <v>951</v>
      </c>
      <c r="S24" s="135">
        <v>5</v>
      </c>
      <c r="T24" s="135">
        <v>56</v>
      </c>
      <c r="U24" s="135">
        <v>0</v>
      </c>
      <c r="V24" s="135">
        <v>12</v>
      </c>
      <c r="W24" s="153"/>
      <c r="X24" s="423"/>
      <c r="Y24" s="423"/>
      <c r="Z24" s="423"/>
      <c r="AA24" s="423"/>
      <c r="AB24" s="423"/>
      <c r="AC24" s="423"/>
      <c r="AD24" s="423"/>
      <c r="AE24" s="423"/>
      <c r="AF24" s="423"/>
      <c r="AG24" s="423"/>
      <c r="AH24" s="423"/>
      <c r="AI24" s="423"/>
      <c r="AJ24" s="423"/>
      <c r="AK24" s="423"/>
      <c r="AL24" s="423"/>
      <c r="AM24" s="423"/>
      <c r="AN24" s="423"/>
      <c r="AO24" s="423"/>
      <c r="AP24" s="423"/>
      <c r="AQ24" s="423"/>
      <c r="AR24" s="423"/>
      <c r="AT24" s="423"/>
    </row>
    <row r="25" spans="1:46" ht="12" customHeight="1">
      <c r="A25" s="422" t="s">
        <v>948</v>
      </c>
      <c r="B25" s="135">
        <v>6</v>
      </c>
      <c r="C25" s="135">
        <v>6</v>
      </c>
      <c r="D25" s="135">
        <v>0</v>
      </c>
      <c r="E25" s="135" t="s">
        <v>951</v>
      </c>
      <c r="F25" s="135" t="s">
        <v>951</v>
      </c>
      <c r="G25" s="135" t="s">
        <v>951</v>
      </c>
      <c r="H25" s="135">
        <v>9</v>
      </c>
      <c r="I25" s="135" t="s">
        <v>951</v>
      </c>
      <c r="J25" s="135" t="s">
        <v>951</v>
      </c>
      <c r="K25" s="135">
        <v>0</v>
      </c>
      <c r="L25" s="135">
        <v>14</v>
      </c>
      <c r="M25" s="135" t="s">
        <v>951</v>
      </c>
      <c r="N25" s="135" t="s">
        <v>951</v>
      </c>
      <c r="O25" s="135" t="s">
        <v>951</v>
      </c>
      <c r="P25" s="135">
        <v>18</v>
      </c>
      <c r="Q25" s="135">
        <v>0</v>
      </c>
      <c r="R25" s="135" t="s">
        <v>951</v>
      </c>
      <c r="S25" s="135" t="s">
        <v>951</v>
      </c>
      <c r="T25" s="135">
        <v>42</v>
      </c>
      <c r="U25" s="135" t="s">
        <v>951</v>
      </c>
      <c r="V25" s="135">
        <v>7</v>
      </c>
      <c r="W25" s="153"/>
      <c r="X25" s="423"/>
      <c r="Y25" s="423"/>
      <c r="Z25" s="423"/>
      <c r="AA25" s="423"/>
      <c r="AB25" s="423"/>
      <c r="AC25" s="423"/>
      <c r="AD25" s="423"/>
      <c r="AE25" s="423"/>
      <c r="AF25" s="423"/>
      <c r="AG25" s="423"/>
      <c r="AH25" s="423"/>
      <c r="AI25" s="423"/>
      <c r="AJ25" s="423"/>
      <c r="AK25" s="423"/>
      <c r="AL25" s="423"/>
      <c r="AM25" s="423"/>
      <c r="AN25" s="423"/>
      <c r="AO25" s="423"/>
      <c r="AP25" s="423"/>
      <c r="AQ25" s="423"/>
      <c r="AR25" s="423"/>
      <c r="AT25" s="423"/>
    </row>
    <row r="26" spans="1:46" ht="12" customHeight="1">
      <c r="A26" s="422" t="s">
        <v>949</v>
      </c>
      <c r="B26" s="135">
        <v>6</v>
      </c>
      <c r="C26" s="135">
        <v>7</v>
      </c>
      <c r="D26" s="135" t="s">
        <v>951</v>
      </c>
      <c r="E26" s="135" t="s">
        <v>951</v>
      </c>
      <c r="F26" s="135">
        <v>18</v>
      </c>
      <c r="G26" s="135" t="s">
        <v>951</v>
      </c>
      <c r="H26" s="135">
        <v>25</v>
      </c>
      <c r="I26" s="135" t="s">
        <v>951</v>
      </c>
      <c r="J26" s="135">
        <v>0</v>
      </c>
      <c r="K26" s="135">
        <v>0</v>
      </c>
      <c r="L26" s="135">
        <v>24</v>
      </c>
      <c r="M26" s="135">
        <v>4</v>
      </c>
      <c r="N26" s="135" t="s">
        <v>951</v>
      </c>
      <c r="O26" s="135" t="s">
        <v>951</v>
      </c>
      <c r="P26" s="135">
        <v>16</v>
      </c>
      <c r="Q26" s="135" t="s">
        <v>951</v>
      </c>
      <c r="R26" s="135" t="s">
        <v>951</v>
      </c>
      <c r="S26" s="135" t="s">
        <v>951</v>
      </c>
      <c r="T26" s="135">
        <v>67</v>
      </c>
      <c r="U26" s="135" t="s">
        <v>951</v>
      </c>
      <c r="V26" s="135">
        <v>6</v>
      </c>
      <c r="W26" s="153"/>
      <c r="X26" s="423"/>
      <c r="Y26" s="423"/>
      <c r="Z26" s="423"/>
      <c r="AA26" s="423"/>
      <c r="AB26" s="423"/>
      <c r="AC26" s="423"/>
      <c r="AD26" s="423"/>
      <c r="AE26" s="423"/>
      <c r="AF26" s="423"/>
      <c r="AG26" s="423"/>
      <c r="AH26" s="423"/>
      <c r="AI26" s="423"/>
      <c r="AJ26" s="423"/>
      <c r="AK26" s="423"/>
      <c r="AL26" s="423"/>
      <c r="AM26" s="423"/>
      <c r="AN26" s="423"/>
      <c r="AO26" s="423"/>
      <c r="AP26" s="423"/>
      <c r="AQ26" s="423"/>
      <c r="AR26" s="423"/>
      <c r="AT26" s="423"/>
    </row>
    <row r="27" spans="1:46" ht="12" customHeight="1">
      <c r="A27" s="306" t="s">
        <v>942</v>
      </c>
      <c r="B27" s="135" t="s">
        <v>951</v>
      </c>
      <c r="C27" s="135">
        <v>0</v>
      </c>
      <c r="D27" s="135" t="s">
        <v>951</v>
      </c>
      <c r="E27" s="135">
        <v>0</v>
      </c>
      <c r="F27" s="135" t="s">
        <v>951</v>
      </c>
      <c r="G27" s="135" t="s">
        <v>951</v>
      </c>
      <c r="H27" s="135">
        <v>27</v>
      </c>
      <c r="I27" s="135" t="s">
        <v>951</v>
      </c>
      <c r="J27" s="135">
        <v>16</v>
      </c>
      <c r="K27" s="135">
        <v>0</v>
      </c>
      <c r="L27" s="135">
        <v>22</v>
      </c>
      <c r="M27" s="135">
        <v>27</v>
      </c>
      <c r="N27" s="135">
        <v>0</v>
      </c>
      <c r="O27" s="135" t="s">
        <v>951</v>
      </c>
      <c r="P27" s="135">
        <v>4</v>
      </c>
      <c r="Q27" s="135">
        <v>0</v>
      </c>
      <c r="R27" s="135" t="s">
        <v>951</v>
      </c>
      <c r="S27" s="135">
        <v>0</v>
      </c>
      <c r="T27" s="135">
        <v>21</v>
      </c>
      <c r="U27" s="135">
        <v>0</v>
      </c>
      <c r="V27" s="135">
        <v>7</v>
      </c>
      <c r="W27" s="153"/>
      <c r="X27" s="423"/>
      <c r="Y27" s="423"/>
      <c r="Z27" s="423"/>
      <c r="AA27" s="423"/>
      <c r="AB27" s="423"/>
      <c r="AC27" s="423"/>
      <c r="AD27" s="423"/>
      <c r="AE27" s="423"/>
      <c r="AF27" s="423"/>
      <c r="AG27" s="423"/>
      <c r="AH27" s="423"/>
      <c r="AI27" s="423"/>
      <c r="AJ27" s="423"/>
      <c r="AK27" s="423"/>
      <c r="AL27" s="423"/>
      <c r="AM27" s="423"/>
      <c r="AN27" s="423"/>
      <c r="AO27" s="423"/>
      <c r="AP27" s="423"/>
      <c r="AQ27" s="423"/>
      <c r="AR27" s="423"/>
      <c r="AT27" s="423"/>
    </row>
    <row r="28" spans="1:46" ht="12" customHeight="1">
      <c r="A28" s="306" t="s">
        <v>943</v>
      </c>
      <c r="B28" s="135">
        <v>89</v>
      </c>
      <c r="C28" s="135" t="s">
        <v>951</v>
      </c>
      <c r="D28" s="135">
        <v>0</v>
      </c>
      <c r="E28" s="135" t="s">
        <v>951</v>
      </c>
      <c r="F28" s="135">
        <v>14</v>
      </c>
      <c r="G28" s="135" t="s">
        <v>951</v>
      </c>
      <c r="H28" s="135" t="s">
        <v>951</v>
      </c>
      <c r="I28" s="135">
        <v>0</v>
      </c>
      <c r="J28" s="135">
        <v>0</v>
      </c>
      <c r="K28" s="135">
        <v>0</v>
      </c>
      <c r="L28" s="135" t="s">
        <v>951</v>
      </c>
      <c r="M28" s="135" t="s">
        <v>951</v>
      </c>
      <c r="N28" s="135" t="s">
        <v>951</v>
      </c>
      <c r="O28" s="135">
        <v>0</v>
      </c>
      <c r="P28" s="135">
        <v>0</v>
      </c>
      <c r="Q28" s="135">
        <v>6</v>
      </c>
      <c r="R28" s="135">
        <v>0</v>
      </c>
      <c r="S28" s="135">
        <v>0</v>
      </c>
      <c r="T28" s="135">
        <v>16</v>
      </c>
      <c r="U28" s="135" t="s">
        <v>951</v>
      </c>
      <c r="V28" s="135">
        <v>0</v>
      </c>
      <c r="W28" s="153"/>
      <c r="X28" s="423"/>
      <c r="Y28" s="423"/>
      <c r="Z28" s="423"/>
      <c r="AA28" s="423"/>
      <c r="AB28" s="423"/>
      <c r="AC28" s="423"/>
      <c r="AD28" s="423"/>
      <c r="AE28" s="423"/>
      <c r="AF28" s="423"/>
      <c r="AG28" s="423"/>
      <c r="AH28" s="423"/>
      <c r="AI28" s="423"/>
      <c r="AJ28" s="423"/>
      <c r="AK28" s="423"/>
      <c r="AL28" s="423"/>
      <c r="AM28" s="423"/>
      <c r="AN28" s="423"/>
      <c r="AO28" s="423"/>
      <c r="AP28" s="423"/>
      <c r="AQ28" s="423"/>
      <c r="AR28" s="423"/>
      <c r="AT28" s="423"/>
    </row>
    <row r="29" spans="1:46" ht="12" customHeight="1">
      <c r="A29" s="422" t="s">
        <v>950</v>
      </c>
      <c r="B29" s="135" t="s">
        <v>951</v>
      </c>
      <c r="C29" s="135" t="s">
        <v>951</v>
      </c>
      <c r="D29" s="135" t="s">
        <v>951</v>
      </c>
      <c r="E29" s="135">
        <v>0</v>
      </c>
      <c r="F29" s="135" t="s">
        <v>951</v>
      </c>
      <c r="G29" s="135" t="s">
        <v>951</v>
      </c>
      <c r="H29" s="135">
        <v>7</v>
      </c>
      <c r="I29" s="135" t="s">
        <v>951</v>
      </c>
      <c r="J29" s="135" t="s">
        <v>951</v>
      </c>
      <c r="K29" s="135">
        <v>0</v>
      </c>
      <c r="L29" s="135">
        <v>29</v>
      </c>
      <c r="M29" s="135">
        <v>4</v>
      </c>
      <c r="N29" s="135">
        <v>11</v>
      </c>
      <c r="O29" s="135">
        <v>0</v>
      </c>
      <c r="P29" s="135">
        <v>8</v>
      </c>
      <c r="Q29" s="135" t="s">
        <v>951</v>
      </c>
      <c r="R29" s="135">
        <v>0</v>
      </c>
      <c r="S29" s="135" t="s">
        <v>951</v>
      </c>
      <c r="T29" s="135">
        <v>42</v>
      </c>
      <c r="U29" s="135">
        <v>0</v>
      </c>
      <c r="V29" s="135">
        <v>15</v>
      </c>
      <c r="W29" s="153"/>
      <c r="X29" s="423"/>
      <c r="Y29" s="423"/>
      <c r="Z29" s="423"/>
      <c r="AA29" s="423"/>
      <c r="AB29" s="423"/>
      <c r="AC29" s="423"/>
      <c r="AD29" s="423"/>
      <c r="AE29" s="423"/>
      <c r="AF29" s="423"/>
      <c r="AG29" s="423"/>
      <c r="AH29" s="423"/>
      <c r="AI29" s="423"/>
      <c r="AJ29" s="423"/>
      <c r="AK29" s="423"/>
      <c r="AL29" s="423"/>
      <c r="AM29" s="423"/>
      <c r="AN29" s="423"/>
      <c r="AO29" s="423"/>
      <c r="AP29" s="423"/>
      <c r="AQ29" s="423"/>
      <c r="AR29" s="423"/>
      <c r="AT29" s="423"/>
    </row>
    <row r="30" spans="1:46" s="165" customFormat="1" ht="12" customHeight="1">
      <c r="A30" s="306" t="s">
        <v>85</v>
      </c>
      <c r="B30" s="135">
        <v>91</v>
      </c>
      <c r="C30" s="135">
        <v>74</v>
      </c>
      <c r="D30" s="135">
        <v>13</v>
      </c>
      <c r="E30" s="135" t="s">
        <v>951</v>
      </c>
      <c r="F30" s="135">
        <v>106</v>
      </c>
      <c r="G30" s="135">
        <v>17</v>
      </c>
      <c r="H30" s="135">
        <v>410</v>
      </c>
      <c r="I30" s="135" t="s">
        <v>951</v>
      </c>
      <c r="J30" s="135">
        <v>57</v>
      </c>
      <c r="K30" s="135">
        <v>17</v>
      </c>
      <c r="L30" s="135">
        <v>413</v>
      </c>
      <c r="M30" s="135">
        <v>122</v>
      </c>
      <c r="N30" s="135">
        <v>47</v>
      </c>
      <c r="O30" s="135">
        <v>89</v>
      </c>
      <c r="P30" s="135">
        <v>140</v>
      </c>
      <c r="Q30" s="135">
        <v>35</v>
      </c>
      <c r="R30" s="135">
        <v>16</v>
      </c>
      <c r="S30" s="135">
        <v>36</v>
      </c>
      <c r="T30" s="135">
        <v>800</v>
      </c>
      <c r="U30" s="135">
        <v>19</v>
      </c>
      <c r="V30" s="135">
        <v>151</v>
      </c>
      <c r="W30" s="153"/>
      <c r="X30" s="423"/>
      <c r="Y30" s="423"/>
      <c r="Z30" s="423"/>
      <c r="AA30" s="423"/>
      <c r="AB30" s="423"/>
      <c r="AC30" s="423"/>
      <c r="AD30" s="423"/>
      <c r="AE30" s="423"/>
      <c r="AF30" s="423"/>
      <c r="AG30" s="423"/>
      <c r="AH30" s="423"/>
      <c r="AI30" s="423"/>
      <c r="AJ30" s="423"/>
      <c r="AK30" s="423"/>
      <c r="AL30" s="423"/>
      <c r="AM30" s="423"/>
      <c r="AN30" s="423"/>
      <c r="AO30" s="423"/>
      <c r="AP30" s="423"/>
      <c r="AQ30" s="423"/>
      <c r="AR30" s="423"/>
      <c r="AT30" s="423"/>
    </row>
    <row r="31" spans="1:46" s="165"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W31" s="153"/>
      <c r="X31" s="153"/>
      <c r="Y31" s="153"/>
      <c r="Z31" s="153"/>
      <c r="AA31" s="153"/>
      <c r="AB31" s="153"/>
      <c r="AC31" s="153"/>
      <c r="AD31" s="153"/>
      <c r="AE31" s="153"/>
      <c r="AF31" s="153"/>
      <c r="AG31" s="153"/>
      <c r="AH31" s="153"/>
      <c r="AI31" s="153"/>
      <c r="AJ31" s="153"/>
      <c r="AK31" s="153"/>
      <c r="AL31" s="153"/>
      <c r="AM31" s="153"/>
      <c r="AN31" s="153"/>
      <c r="AO31" s="153"/>
      <c r="AP31" s="153"/>
      <c r="AQ31" s="153"/>
      <c r="AT31" s="79"/>
    </row>
    <row r="32" spans="1:46" s="165" customFormat="1" ht="12" customHeight="1">
      <c r="A32" s="136" t="s">
        <v>762</v>
      </c>
      <c r="B32" s="135">
        <v>227</v>
      </c>
      <c r="C32" s="135">
        <v>51</v>
      </c>
      <c r="D32" s="135">
        <v>19</v>
      </c>
      <c r="E32" s="135">
        <v>6</v>
      </c>
      <c r="F32" s="135">
        <v>121</v>
      </c>
      <c r="G32" s="135">
        <v>14</v>
      </c>
      <c r="H32" s="135">
        <v>505</v>
      </c>
      <c r="I32" s="135">
        <v>1</v>
      </c>
      <c r="J32" s="135">
        <v>113</v>
      </c>
      <c r="K32" s="135">
        <v>19</v>
      </c>
      <c r="L32" s="135">
        <v>6340</v>
      </c>
      <c r="M32" s="135">
        <v>69</v>
      </c>
      <c r="N32" s="135">
        <v>98</v>
      </c>
      <c r="O32" s="135">
        <v>28</v>
      </c>
      <c r="P32" s="135">
        <v>294</v>
      </c>
      <c r="Q32" s="135">
        <v>37</v>
      </c>
      <c r="R32" s="135">
        <v>57</v>
      </c>
      <c r="S32" s="135">
        <v>43</v>
      </c>
      <c r="T32" s="135">
        <v>1360</v>
      </c>
      <c r="U32" s="135">
        <v>32</v>
      </c>
      <c r="V32" s="135">
        <v>1875</v>
      </c>
      <c r="W32" s="153"/>
      <c r="X32" s="153"/>
      <c r="Y32" s="153"/>
      <c r="Z32" s="153"/>
      <c r="AA32" s="153"/>
      <c r="AB32" s="153"/>
      <c r="AC32" s="153"/>
      <c r="AD32" s="153"/>
      <c r="AE32" s="153"/>
      <c r="AF32" s="153"/>
      <c r="AG32" s="153"/>
      <c r="AH32" s="153"/>
      <c r="AI32" s="153"/>
      <c r="AJ32" s="153"/>
      <c r="AK32" s="153"/>
      <c r="AL32" s="153"/>
      <c r="AM32" s="153"/>
      <c r="AN32" s="153"/>
      <c r="AO32" s="153"/>
      <c r="AP32" s="153"/>
      <c r="AQ32" s="153"/>
      <c r="AT32" s="423"/>
    </row>
    <row r="33" spans="1:46" s="165" customFormat="1" ht="12" customHeight="1">
      <c r="A33" s="43" t="s">
        <v>292</v>
      </c>
      <c r="B33" s="135">
        <v>304</v>
      </c>
      <c r="C33" s="135">
        <v>93</v>
      </c>
      <c r="D33" s="135">
        <v>12</v>
      </c>
      <c r="E33" s="135">
        <v>27</v>
      </c>
      <c r="F33" s="135">
        <v>161</v>
      </c>
      <c r="G33" s="135">
        <v>3</v>
      </c>
      <c r="H33" s="135">
        <v>588</v>
      </c>
      <c r="I33" s="135">
        <v>7</v>
      </c>
      <c r="J33" s="135">
        <v>42</v>
      </c>
      <c r="K33" s="135">
        <v>22</v>
      </c>
      <c r="L33" s="135">
        <v>7885</v>
      </c>
      <c r="M33" s="135">
        <v>65</v>
      </c>
      <c r="N33" s="135">
        <v>560</v>
      </c>
      <c r="O33" s="135">
        <v>87</v>
      </c>
      <c r="P33" s="135">
        <v>1116</v>
      </c>
      <c r="Q33" s="135">
        <v>53</v>
      </c>
      <c r="R33" s="135">
        <v>4</v>
      </c>
      <c r="S33" s="135">
        <v>58</v>
      </c>
      <c r="T33" s="135">
        <v>3118</v>
      </c>
      <c r="U33" s="135">
        <v>6</v>
      </c>
      <c r="V33" s="135">
        <v>2926</v>
      </c>
      <c r="W33" s="153"/>
      <c r="X33" s="153"/>
      <c r="Y33" s="153"/>
      <c r="Z33" s="153"/>
      <c r="AA33" s="153"/>
      <c r="AB33" s="153"/>
      <c r="AC33" s="153"/>
      <c r="AD33" s="153"/>
      <c r="AE33" s="153"/>
      <c r="AF33" s="153"/>
      <c r="AG33" s="153"/>
      <c r="AH33" s="153"/>
      <c r="AI33" s="153"/>
      <c r="AJ33" s="153"/>
      <c r="AK33" s="153"/>
      <c r="AL33" s="153"/>
      <c r="AM33" s="153"/>
      <c r="AN33" s="153"/>
      <c r="AO33" s="153"/>
      <c r="AP33" s="153"/>
      <c r="AQ33" s="153"/>
      <c r="AT33" s="423"/>
    </row>
    <row r="34" spans="1:46" ht="12" customHeight="1">
      <c r="A34" s="138" t="s">
        <v>293</v>
      </c>
      <c r="B34" s="135">
        <v>96</v>
      </c>
      <c r="C34" s="135">
        <v>12</v>
      </c>
      <c r="D34" s="135">
        <v>2</v>
      </c>
      <c r="E34" s="135">
        <v>4</v>
      </c>
      <c r="F34" s="135">
        <v>18</v>
      </c>
      <c r="G34" s="135">
        <v>1</v>
      </c>
      <c r="H34" s="135">
        <v>194</v>
      </c>
      <c r="I34" s="135">
        <v>0</v>
      </c>
      <c r="J34" s="135">
        <v>20</v>
      </c>
      <c r="K34" s="135">
        <v>2</v>
      </c>
      <c r="L34" s="135">
        <v>4121</v>
      </c>
      <c r="M34" s="135">
        <v>2</v>
      </c>
      <c r="N34" s="135">
        <v>373</v>
      </c>
      <c r="O34" s="135">
        <v>4</v>
      </c>
      <c r="P34" s="135">
        <v>45</v>
      </c>
      <c r="Q34" s="135">
        <v>13</v>
      </c>
      <c r="R34" s="135">
        <v>45</v>
      </c>
      <c r="S34" s="135">
        <v>2</v>
      </c>
      <c r="T34" s="135">
        <v>526</v>
      </c>
      <c r="U34" s="135">
        <v>5</v>
      </c>
      <c r="V34" s="135">
        <v>331</v>
      </c>
      <c r="W34" s="153"/>
      <c r="X34" s="153"/>
      <c r="Y34" s="153"/>
      <c r="Z34" s="153"/>
      <c r="AA34" s="153"/>
      <c r="AB34" s="153"/>
      <c r="AC34" s="153"/>
      <c r="AD34" s="153"/>
      <c r="AE34" s="153"/>
      <c r="AF34" s="153"/>
      <c r="AG34" s="153"/>
      <c r="AH34" s="153"/>
      <c r="AI34" s="153"/>
      <c r="AJ34" s="153"/>
      <c r="AK34" s="153"/>
      <c r="AL34" s="153"/>
      <c r="AM34" s="153"/>
      <c r="AN34" s="153"/>
      <c r="AO34" s="153"/>
      <c r="AP34" s="153"/>
      <c r="AQ34" s="153"/>
      <c r="AT34" s="423"/>
    </row>
    <row r="35" spans="1:46" ht="12" customHeight="1">
      <c r="A35" s="134"/>
      <c r="B35" s="135"/>
      <c r="C35" s="135"/>
      <c r="D35" s="135"/>
      <c r="E35" s="135"/>
      <c r="F35" s="135"/>
      <c r="G35" s="135"/>
      <c r="H35" s="135"/>
      <c r="I35" s="135"/>
      <c r="J35" s="135"/>
      <c r="K35" s="135"/>
      <c r="L35" s="135"/>
      <c r="M35" s="135"/>
      <c r="N35" s="135"/>
      <c r="O35" s="135"/>
      <c r="P35" s="135"/>
      <c r="Q35" s="135"/>
      <c r="R35" s="135"/>
      <c r="S35" s="135"/>
      <c r="T35" s="135"/>
      <c r="U35" s="135"/>
      <c r="V35" s="135"/>
      <c r="W35" s="153"/>
      <c r="X35" s="153"/>
      <c r="Y35" s="153"/>
      <c r="Z35" s="153"/>
      <c r="AA35" s="153"/>
      <c r="AB35" s="153"/>
      <c r="AC35" s="153"/>
      <c r="AD35" s="153"/>
      <c r="AE35" s="153"/>
      <c r="AF35" s="153"/>
      <c r="AG35" s="153"/>
      <c r="AH35" s="153"/>
      <c r="AI35" s="153"/>
      <c r="AJ35" s="153"/>
      <c r="AK35" s="153"/>
      <c r="AL35" s="153"/>
      <c r="AM35" s="153"/>
      <c r="AN35" s="153"/>
      <c r="AO35" s="153"/>
      <c r="AP35" s="153"/>
      <c r="AQ35" s="153"/>
    </row>
    <row r="36" spans="1:46" ht="12" customHeight="1" thickBot="1">
      <c r="A36" s="140" t="s">
        <v>80</v>
      </c>
      <c r="B36" s="140">
        <v>2087</v>
      </c>
      <c r="C36" s="140">
        <v>1116</v>
      </c>
      <c r="D36" s="140">
        <v>264</v>
      </c>
      <c r="E36" s="140">
        <v>69</v>
      </c>
      <c r="F36" s="140">
        <v>1630</v>
      </c>
      <c r="G36" s="140">
        <v>151</v>
      </c>
      <c r="H36" s="140">
        <v>5696</v>
      </c>
      <c r="I36" s="140">
        <v>190</v>
      </c>
      <c r="J36" s="140">
        <v>658</v>
      </c>
      <c r="K36" s="140">
        <v>216</v>
      </c>
      <c r="L36" s="140">
        <v>41203</v>
      </c>
      <c r="M36" s="140">
        <v>900</v>
      </c>
      <c r="N36" s="140">
        <v>1775</v>
      </c>
      <c r="O36" s="140">
        <v>376</v>
      </c>
      <c r="P36" s="140">
        <v>4751</v>
      </c>
      <c r="Q36" s="140">
        <v>514</v>
      </c>
      <c r="R36" s="140">
        <v>715</v>
      </c>
      <c r="S36" s="140">
        <v>456</v>
      </c>
      <c r="T36" s="140">
        <v>21379</v>
      </c>
      <c r="U36" s="140">
        <v>287</v>
      </c>
      <c r="V36" s="140">
        <v>8844</v>
      </c>
      <c r="W36" s="153"/>
      <c r="X36" s="153"/>
      <c r="Y36" s="153"/>
      <c r="Z36" s="153"/>
      <c r="AA36" s="153"/>
      <c r="AB36" s="153"/>
      <c r="AC36" s="153"/>
      <c r="AD36" s="153"/>
      <c r="AE36" s="153"/>
      <c r="AF36" s="153"/>
      <c r="AG36" s="153"/>
      <c r="AH36" s="153"/>
      <c r="AI36" s="153"/>
      <c r="AJ36" s="153"/>
      <c r="AK36" s="153"/>
      <c r="AL36" s="153"/>
      <c r="AM36" s="153"/>
      <c r="AN36" s="153"/>
      <c r="AO36" s="153"/>
      <c r="AP36" s="153"/>
      <c r="AQ36" s="153"/>
    </row>
    <row r="37" spans="1:46" s="129" customFormat="1" ht="12.95" customHeight="1" thickTop="1">
      <c r="A37" s="126" t="s">
        <v>711</v>
      </c>
      <c r="C37" s="81"/>
      <c r="D37" s="81"/>
      <c r="E37" s="81"/>
      <c r="F37" s="81"/>
      <c r="G37" s="81"/>
      <c r="H37" s="81"/>
      <c r="I37" s="81"/>
      <c r="J37" s="81"/>
      <c r="K37" s="81"/>
      <c r="L37" s="81"/>
      <c r="M37" s="81"/>
      <c r="N37" s="81"/>
      <c r="O37" s="81"/>
      <c r="P37" s="81"/>
      <c r="Q37" s="81"/>
      <c r="R37" s="81"/>
      <c r="S37" s="81"/>
      <c r="T37" s="81"/>
      <c r="U37" s="81"/>
      <c r="AT37" s="79"/>
    </row>
    <row r="38" spans="1:46" ht="12.95" customHeight="1">
      <c r="A38" s="79" t="s">
        <v>763</v>
      </c>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row>
    <row r="39" spans="1:46" ht="12.95" customHeight="1">
      <c r="A39" s="397" t="s">
        <v>736</v>
      </c>
      <c r="B39" s="433"/>
      <c r="C39" s="433"/>
      <c r="D39" s="433"/>
      <c r="E39" s="433"/>
      <c r="F39" s="433"/>
      <c r="G39" s="433"/>
      <c r="H39" s="433"/>
      <c r="I39" s="433"/>
      <c r="J39" s="433"/>
      <c r="K39" s="433"/>
      <c r="L39" s="433"/>
      <c r="M39" s="433"/>
      <c r="N39" s="433"/>
      <c r="O39" s="433"/>
      <c r="P39" s="433"/>
      <c r="Q39" s="433"/>
      <c r="R39" s="433"/>
      <c r="S39" s="43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row>
    <row r="40" spans="1:46" ht="12.95" customHeight="1">
      <c r="A40" s="15" t="s">
        <v>800</v>
      </c>
    </row>
    <row r="41" spans="1:46">
      <c r="A41" s="338" t="s">
        <v>737</v>
      </c>
    </row>
    <row r="42" spans="1:46">
      <c r="A42" s="15" t="s">
        <v>275</v>
      </c>
    </row>
    <row r="43" spans="1:46">
      <c r="A43" s="126" t="s">
        <v>767</v>
      </c>
    </row>
    <row r="44" spans="1:46">
      <c r="A44" s="159"/>
    </row>
    <row r="45" spans="1:46">
      <c r="A45" s="159"/>
    </row>
    <row r="46" spans="1:46">
      <c r="A46" s="159"/>
    </row>
    <row r="47" spans="1:46">
      <c r="A47" s="159"/>
    </row>
    <row r="48" spans="1:46">
      <c r="A48" s="159"/>
    </row>
    <row r="49" spans="1:1">
      <c r="A49" s="159"/>
    </row>
    <row r="50" spans="1:1">
      <c r="A50" s="159"/>
    </row>
    <row r="51" spans="1:1">
      <c r="A51" s="159"/>
    </row>
    <row r="52" spans="1:1">
      <c r="A52" s="159"/>
    </row>
    <row r="53" spans="1:1">
      <c r="A53" s="159"/>
    </row>
    <row r="54" spans="1:1">
      <c r="A54" s="159"/>
    </row>
    <row r="55" spans="1:1">
      <c r="A55" s="159"/>
    </row>
    <row r="56" spans="1:1">
      <c r="A56" s="159"/>
    </row>
    <row r="57" spans="1:1">
      <c r="A57" s="159"/>
    </row>
    <row r="60" spans="1:1" ht="10.5" customHeight="1"/>
    <row r="73" spans="1:16">
      <c r="A73" s="152"/>
    </row>
    <row r="74" spans="1:16">
      <c r="A74" s="170"/>
      <c r="B74" s="165"/>
      <c r="C74" s="165"/>
      <c r="D74" s="165"/>
      <c r="E74" s="165"/>
      <c r="F74" s="165"/>
      <c r="G74" s="165"/>
      <c r="H74" s="165"/>
      <c r="I74" s="165"/>
      <c r="J74" s="165"/>
      <c r="K74" s="165"/>
      <c r="L74" s="165"/>
      <c r="M74" s="165"/>
      <c r="N74" s="165"/>
      <c r="O74" s="165"/>
      <c r="P74" s="165"/>
    </row>
    <row r="75" spans="1:16">
      <c r="A75" s="170"/>
      <c r="B75" s="165"/>
      <c r="C75" s="165"/>
      <c r="D75" s="165"/>
      <c r="E75" s="165"/>
      <c r="F75" s="165"/>
      <c r="G75" s="165"/>
      <c r="H75" s="165"/>
      <c r="I75" s="165"/>
      <c r="J75" s="165"/>
      <c r="K75" s="165"/>
      <c r="L75" s="165"/>
      <c r="M75" s="165"/>
      <c r="N75" s="165"/>
      <c r="O75" s="165"/>
      <c r="P75" s="165"/>
    </row>
    <row r="76" spans="1:16">
      <c r="B76" s="165"/>
      <c r="C76" s="165"/>
      <c r="D76" s="165"/>
      <c r="E76" s="165"/>
      <c r="F76" s="165"/>
      <c r="G76" s="165"/>
      <c r="H76" s="165"/>
      <c r="I76" s="165"/>
      <c r="J76" s="165"/>
      <c r="K76" s="165"/>
      <c r="L76" s="165"/>
      <c r="M76" s="165"/>
      <c r="N76" s="165"/>
      <c r="O76" s="165"/>
      <c r="P76" s="165"/>
    </row>
    <row r="77" spans="1:16">
      <c r="B77" s="165"/>
      <c r="C77" s="165"/>
      <c r="D77" s="165"/>
      <c r="E77" s="165"/>
      <c r="F77" s="165"/>
      <c r="G77" s="165"/>
      <c r="H77" s="165"/>
      <c r="I77" s="165"/>
      <c r="J77" s="165"/>
      <c r="K77" s="165"/>
      <c r="L77" s="165"/>
      <c r="M77" s="165"/>
      <c r="N77" s="165"/>
      <c r="O77" s="165"/>
      <c r="P77" s="165"/>
    </row>
    <row r="78" spans="1:16">
      <c r="B78" s="165"/>
      <c r="C78" s="165"/>
      <c r="D78" s="165"/>
      <c r="E78" s="165"/>
      <c r="F78" s="165"/>
      <c r="G78" s="165"/>
      <c r="H78" s="165"/>
      <c r="I78" s="165"/>
      <c r="J78" s="165"/>
      <c r="K78" s="165"/>
      <c r="L78" s="165"/>
      <c r="M78" s="165"/>
      <c r="N78" s="165"/>
      <c r="O78" s="165"/>
      <c r="P78" s="165"/>
    </row>
    <row r="79" spans="1:16">
      <c r="B79" s="165"/>
      <c r="C79" s="165"/>
      <c r="D79" s="165"/>
      <c r="E79" s="165"/>
      <c r="F79" s="165"/>
      <c r="G79" s="165"/>
      <c r="H79" s="165"/>
      <c r="I79" s="165"/>
      <c r="J79" s="165"/>
      <c r="K79" s="165"/>
      <c r="L79" s="165"/>
      <c r="M79" s="165"/>
      <c r="N79" s="165"/>
      <c r="O79" s="165"/>
      <c r="P79" s="165"/>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R67"/>
  <sheetViews>
    <sheetView zoomScaleNormal="100" workbookViewId="0">
      <selection sqref="A1:T1"/>
    </sheetView>
  </sheetViews>
  <sheetFormatPr defaultColWidth="7.875" defaultRowHeight="9"/>
  <cols>
    <col min="1" max="1" width="55.5" style="169" customWidth="1"/>
    <col min="2" max="22" width="5.625" style="159" customWidth="1"/>
    <col min="23" max="16384" width="7.875" style="169"/>
  </cols>
  <sheetData>
    <row r="1" spans="1:44" ht="15.75" customHeight="1">
      <c r="A1" s="469" t="s">
        <v>923</v>
      </c>
      <c r="B1" s="469"/>
      <c r="C1" s="469"/>
      <c r="D1" s="469"/>
      <c r="E1" s="469"/>
      <c r="F1" s="469"/>
      <c r="G1" s="469"/>
      <c r="H1" s="469"/>
      <c r="I1" s="469"/>
      <c r="J1" s="469"/>
      <c r="K1" s="469"/>
      <c r="L1" s="469"/>
      <c r="M1" s="469"/>
      <c r="N1" s="469"/>
      <c r="O1" s="469"/>
      <c r="P1" s="469"/>
      <c r="Q1" s="469"/>
      <c r="R1" s="469"/>
      <c r="S1" s="469"/>
      <c r="T1" s="469"/>
    </row>
    <row r="2" spans="1:44" ht="13.5">
      <c r="A2" s="127" t="s">
        <v>924</v>
      </c>
    </row>
    <row r="3" spans="1:44" ht="14.25" customHeight="1"/>
    <row r="4" spans="1:44" ht="12" customHeight="1">
      <c r="A4" s="127"/>
    </row>
    <row r="5" spans="1:44" ht="12" customHeight="1">
      <c r="A5" s="127"/>
    </row>
    <row r="6" spans="1:44" s="172" customFormat="1" ht="12" customHeight="1" thickBot="1">
      <c r="A6" s="171"/>
      <c r="B6" s="156"/>
      <c r="C6" s="156"/>
      <c r="D6" s="156"/>
      <c r="E6" s="156"/>
      <c r="F6" s="156"/>
      <c r="G6" s="156"/>
      <c r="H6" s="156"/>
      <c r="I6" s="156"/>
      <c r="J6" s="156"/>
      <c r="K6" s="156"/>
      <c r="L6" s="156"/>
      <c r="M6" s="156"/>
      <c r="N6" s="156"/>
      <c r="O6" s="156"/>
      <c r="P6" s="156"/>
      <c r="Q6" s="156"/>
      <c r="R6" s="153"/>
      <c r="S6" s="153"/>
      <c r="T6" s="153"/>
      <c r="U6" s="153"/>
      <c r="V6" s="159"/>
      <c r="W6" s="169"/>
      <c r="X6" s="169"/>
      <c r="Y6" s="169"/>
      <c r="Z6" s="169"/>
      <c r="AA6" s="169"/>
      <c r="AB6" s="169"/>
      <c r="AC6" s="169"/>
      <c r="AD6" s="169"/>
      <c r="AE6" s="169"/>
      <c r="AF6" s="169"/>
      <c r="AG6" s="169"/>
      <c r="AH6" s="169"/>
      <c r="AI6" s="169"/>
      <c r="AJ6" s="169"/>
      <c r="AK6" s="169"/>
      <c r="AL6" s="169"/>
      <c r="AM6" s="169"/>
      <c r="AN6" s="169"/>
      <c r="AO6" s="169"/>
      <c r="AP6" s="169"/>
    </row>
    <row r="7" spans="1:44" s="129" customFormat="1" ht="96.75" thickTop="1">
      <c r="A7" s="132" t="s">
        <v>761</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5" t="s">
        <v>733</v>
      </c>
      <c r="S7" s="435" t="s">
        <v>128</v>
      </c>
      <c r="T7" s="435" t="s">
        <v>130</v>
      </c>
      <c r="U7" s="435" t="s">
        <v>132</v>
      </c>
      <c r="V7" s="435" t="s">
        <v>134</v>
      </c>
      <c r="W7" s="384"/>
    </row>
    <row r="8" spans="1:44" ht="12" customHeight="1">
      <c r="A8" s="134" t="s">
        <v>615</v>
      </c>
      <c r="B8" s="362">
        <v>87.940183309213694</v>
      </c>
      <c r="C8" s="362">
        <v>94.546139359698699</v>
      </c>
      <c r="D8" s="362">
        <v>92.449113591595605</v>
      </c>
      <c r="E8" s="362">
        <v>92.234828770688097</v>
      </c>
      <c r="F8" s="362">
        <v>93.238921882138001</v>
      </c>
      <c r="G8" s="362">
        <v>92.362982929020703</v>
      </c>
      <c r="H8" s="362">
        <v>86.522511848341296</v>
      </c>
      <c r="I8" s="362">
        <v>98.636763412489003</v>
      </c>
      <c r="J8" s="362">
        <v>82.266526757607593</v>
      </c>
      <c r="K8" s="362">
        <v>92.043463021381001</v>
      </c>
      <c r="L8" s="362">
        <v>82.604236022385805</v>
      </c>
      <c r="M8" s="362">
        <v>90.513833992094902</v>
      </c>
      <c r="N8" s="362">
        <v>91.146540027137107</v>
      </c>
      <c r="O8" s="362">
        <v>86.832740213523095</v>
      </c>
      <c r="P8" s="362">
        <v>92.137453726058297</v>
      </c>
      <c r="Q8" s="362">
        <v>92.293789023989504</v>
      </c>
      <c r="R8" s="362">
        <v>92.088917947041494</v>
      </c>
      <c r="S8" s="362">
        <v>89.437585733882102</v>
      </c>
      <c r="T8" s="362">
        <v>90.531602662147094</v>
      </c>
      <c r="U8" s="362">
        <v>90.9074858757062</v>
      </c>
      <c r="V8" s="444">
        <v>72.991645244216002</v>
      </c>
    </row>
    <row r="9" spans="1:44" ht="12" customHeight="1">
      <c r="A9" s="134" t="s">
        <v>616</v>
      </c>
      <c r="B9" s="363"/>
      <c r="C9" s="363"/>
      <c r="D9" s="363"/>
      <c r="E9" s="363"/>
      <c r="F9" s="363"/>
      <c r="G9" s="363"/>
      <c r="H9" s="363"/>
      <c r="I9" s="363"/>
      <c r="J9" s="363"/>
      <c r="K9" s="363"/>
      <c r="L9" s="363"/>
      <c r="M9" s="363"/>
      <c r="N9" s="363"/>
      <c r="O9" s="363"/>
      <c r="P9" s="363"/>
      <c r="Q9" s="363"/>
      <c r="R9" s="363"/>
      <c r="S9" s="363"/>
      <c r="T9" s="363"/>
      <c r="U9" s="444"/>
      <c r="V9" s="444"/>
    </row>
    <row r="10" spans="1:44" ht="12" customHeight="1">
      <c r="A10" s="306" t="s">
        <v>835</v>
      </c>
      <c r="B10" s="362">
        <v>8.2167551053224006</v>
      </c>
      <c r="C10" s="362">
        <v>37.574387947269301</v>
      </c>
      <c r="D10" s="362">
        <v>69.3368351936967</v>
      </c>
      <c r="E10" s="362">
        <v>78.807119808473004</v>
      </c>
      <c r="F10" s="362">
        <v>69.611694837825496</v>
      </c>
      <c r="G10" s="362">
        <v>58.805031446540902</v>
      </c>
      <c r="H10" s="362">
        <v>52.813981042654</v>
      </c>
      <c r="I10" s="362">
        <v>80.914687774846101</v>
      </c>
      <c r="J10" s="362">
        <v>61.175236096537297</v>
      </c>
      <c r="K10" s="362">
        <v>58.359621451104097</v>
      </c>
      <c r="L10" s="362">
        <v>74.974357128718196</v>
      </c>
      <c r="M10" s="362">
        <v>60.342555994729899</v>
      </c>
      <c r="N10" s="362">
        <v>14.789687924016301</v>
      </c>
      <c r="O10" s="362">
        <v>46.441281138790004</v>
      </c>
      <c r="P10" s="362">
        <v>61.4196040560116</v>
      </c>
      <c r="Q10" s="362">
        <v>6.2109760105159397</v>
      </c>
      <c r="R10" s="362">
        <v>84.243216737495899</v>
      </c>
      <c r="S10" s="362">
        <v>61.179698216735297</v>
      </c>
      <c r="T10" s="362">
        <v>61.733013655216098</v>
      </c>
      <c r="U10" s="362">
        <v>75.300141242937897</v>
      </c>
      <c r="V10" s="362">
        <v>64.604755784061695</v>
      </c>
      <c r="X10" s="362"/>
      <c r="Y10" s="362"/>
      <c r="Z10" s="362"/>
      <c r="AA10" s="362"/>
      <c r="AB10" s="362"/>
      <c r="AC10" s="362"/>
      <c r="AD10" s="362"/>
      <c r="AE10" s="362"/>
      <c r="AF10" s="362"/>
      <c r="AG10" s="362"/>
      <c r="AH10" s="362"/>
      <c r="AI10" s="362"/>
      <c r="AJ10" s="362"/>
      <c r="AK10" s="362"/>
      <c r="AL10" s="362"/>
      <c r="AM10" s="362"/>
      <c r="AN10" s="362"/>
      <c r="AO10" s="362"/>
      <c r="AP10" s="362"/>
      <c r="AQ10" s="362"/>
      <c r="AR10" s="362"/>
    </row>
    <row r="11" spans="1:44" ht="12" customHeight="1">
      <c r="A11" s="306" t="s">
        <v>836</v>
      </c>
      <c r="B11" s="362">
        <v>0.22511657822801001</v>
      </c>
      <c r="C11" s="362">
        <v>16.625235404896401</v>
      </c>
      <c r="D11" s="362">
        <v>0.98489822718318998</v>
      </c>
      <c r="E11" s="362">
        <v>1.08254397834912</v>
      </c>
      <c r="F11" s="362">
        <v>0.49337597076291001</v>
      </c>
      <c r="G11" s="362">
        <v>1.5274034141958699</v>
      </c>
      <c r="H11" s="362">
        <v>7.0892575039494501</v>
      </c>
      <c r="I11" s="362">
        <v>4.8372911169744999</v>
      </c>
      <c r="J11" s="362">
        <v>1.04931794333683</v>
      </c>
      <c r="K11" s="362">
        <v>2.3484051875219101</v>
      </c>
      <c r="L11" s="362">
        <v>0.15475697756024001</v>
      </c>
      <c r="M11" s="362">
        <v>1.0540184453227901</v>
      </c>
      <c r="N11" s="362">
        <v>0.37313432835820998</v>
      </c>
      <c r="O11" s="362" t="s">
        <v>951</v>
      </c>
      <c r="P11" s="362">
        <v>1.8911958796072801</v>
      </c>
      <c r="Q11" s="362">
        <v>0.39434768320736002</v>
      </c>
      <c r="R11" s="362">
        <v>0.26152337365152001</v>
      </c>
      <c r="S11" s="362">
        <v>0</v>
      </c>
      <c r="T11" s="362">
        <v>5.67084177311121</v>
      </c>
      <c r="U11" s="362">
        <v>1.07697740112994</v>
      </c>
      <c r="V11" s="362">
        <v>0.17673521850900001</v>
      </c>
      <c r="X11" s="362"/>
      <c r="Y11" s="362"/>
      <c r="Z11" s="362"/>
      <c r="AA11" s="362"/>
      <c r="AB11" s="362"/>
      <c r="AC11" s="362"/>
      <c r="AD11" s="362"/>
      <c r="AE11" s="362"/>
      <c r="AF11" s="362"/>
      <c r="AG11" s="362"/>
      <c r="AH11" s="362"/>
      <c r="AI11" s="362"/>
      <c r="AJ11" s="362"/>
      <c r="AK11" s="362"/>
      <c r="AL11" s="362"/>
      <c r="AM11" s="362"/>
      <c r="AN11" s="362"/>
      <c r="AO11" s="362"/>
      <c r="AP11" s="362"/>
      <c r="AQ11" s="362"/>
      <c r="AR11" s="362"/>
    </row>
    <row r="12" spans="1:44" ht="12" customHeight="1">
      <c r="A12" s="306" t="s">
        <v>914</v>
      </c>
      <c r="B12" s="362" t="s">
        <v>951</v>
      </c>
      <c r="C12" s="362">
        <v>13.649717514124299</v>
      </c>
      <c r="D12" s="362">
        <v>0.39395929087328002</v>
      </c>
      <c r="E12" s="362">
        <v>0.86395336733632</v>
      </c>
      <c r="F12" s="362">
        <v>0.21927820922796001</v>
      </c>
      <c r="G12" s="362">
        <v>1.4375561545372899</v>
      </c>
      <c r="H12" s="362">
        <v>6.1956951026856304</v>
      </c>
      <c r="I12" s="362">
        <v>1.3192612137203199</v>
      </c>
      <c r="J12" s="362">
        <v>0.73452256033578001</v>
      </c>
      <c r="K12" s="362">
        <v>1.0865755345250601</v>
      </c>
      <c r="L12" s="362">
        <v>0.19794497129798</v>
      </c>
      <c r="M12" s="362">
        <v>0.65876152832674995</v>
      </c>
      <c r="N12" s="362">
        <v>0.13568521031208</v>
      </c>
      <c r="O12" s="362">
        <v>0</v>
      </c>
      <c r="P12" s="362">
        <v>1.51295670368582</v>
      </c>
      <c r="Q12" s="362" t="s">
        <v>951</v>
      </c>
      <c r="R12" s="362">
        <v>0.35959463877084002</v>
      </c>
      <c r="S12" s="362">
        <v>0</v>
      </c>
      <c r="T12" s="362">
        <v>6.1372686811899797</v>
      </c>
      <c r="U12" s="362">
        <v>0.70621468926553999</v>
      </c>
      <c r="V12" s="362">
        <v>8.033419023136E-2</v>
      </c>
      <c r="X12" s="362"/>
      <c r="Y12" s="362"/>
      <c r="Z12" s="362"/>
      <c r="AA12" s="362"/>
      <c r="AB12" s="362"/>
      <c r="AC12" s="362"/>
      <c r="AD12" s="362"/>
      <c r="AE12" s="362"/>
      <c r="AF12" s="362"/>
      <c r="AG12" s="362"/>
      <c r="AH12" s="362"/>
      <c r="AI12" s="362"/>
      <c r="AJ12" s="362"/>
      <c r="AK12" s="362"/>
      <c r="AL12" s="362"/>
      <c r="AM12" s="362"/>
      <c r="AN12" s="362"/>
      <c r="AO12" s="362"/>
      <c r="AP12" s="362"/>
      <c r="AQ12" s="362"/>
      <c r="AR12" s="362"/>
    </row>
    <row r="13" spans="1:44" ht="12" customHeight="1">
      <c r="A13" s="306" t="s">
        <v>838</v>
      </c>
      <c r="B13" s="362">
        <v>7.49316610387522</v>
      </c>
      <c r="C13" s="362">
        <v>10.7043314500942</v>
      </c>
      <c r="D13" s="362">
        <v>3.6112934996716999</v>
      </c>
      <c r="E13" s="362">
        <v>2.14426980326845</v>
      </c>
      <c r="F13" s="362">
        <v>1.6719963453631801</v>
      </c>
      <c r="G13" s="362">
        <v>7.1428571428571397</v>
      </c>
      <c r="H13" s="362">
        <v>4.9417456556082202</v>
      </c>
      <c r="I13" s="362">
        <v>5.1011433597185603</v>
      </c>
      <c r="J13" s="362">
        <v>0.41972717733472997</v>
      </c>
      <c r="K13" s="362">
        <v>6.4493515597616602</v>
      </c>
      <c r="L13" s="362">
        <v>1.7635097442910901</v>
      </c>
      <c r="M13" s="362">
        <v>0.92226613965743998</v>
      </c>
      <c r="N13" s="362">
        <v>0.50881953867028995</v>
      </c>
      <c r="O13" s="362" t="s">
        <v>951</v>
      </c>
      <c r="P13" s="362">
        <v>6.8485433767905999</v>
      </c>
      <c r="Q13" s="362">
        <v>2.9247453171212601</v>
      </c>
      <c r="R13" s="362">
        <v>0.49035632559659997</v>
      </c>
      <c r="S13" s="362">
        <v>3.1550068587105602</v>
      </c>
      <c r="T13" s="362">
        <v>3.5178372121863499</v>
      </c>
      <c r="U13" s="362">
        <v>1.6772598870056501</v>
      </c>
      <c r="V13" s="362">
        <v>1.1487789203084799</v>
      </c>
      <c r="X13" s="362"/>
      <c r="Y13" s="362"/>
      <c r="Z13" s="362"/>
      <c r="AA13" s="362"/>
      <c r="AB13" s="362"/>
      <c r="AC13" s="362"/>
      <c r="AD13" s="362"/>
      <c r="AE13" s="362"/>
      <c r="AF13" s="362"/>
      <c r="AG13" s="362"/>
      <c r="AH13" s="362"/>
      <c r="AI13" s="362"/>
      <c r="AJ13" s="362"/>
      <c r="AK13" s="362"/>
      <c r="AL13" s="362"/>
      <c r="AM13" s="362"/>
      <c r="AN13" s="362"/>
      <c r="AO13" s="362"/>
      <c r="AP13" s="362"/>
      <c r="AQ13" s="362"/>
      <c r="AR13" s="362"/>
    </row>
    <row r="14" spans="1:44" ht="12" customHeight="1">
      <c r="A14" s="306" t="s">
        <v>915</v>
      </c>
      <c r="B14" s="362">
        <v>37.996462453770697</v>
      </c>
      <c r="C14" s="362">
        <v>0.21092278719397001</v>
      </c>
      <c r="D14" s="362">
        <v>2.62639527248851</v>
      </c>
      <c r="E14" s="362">
        <v>7.2863537004269993E-2</v>
      </c>
      <c r="F14" s="362">
        <v>0.10050251256281</v>
      </c>
      <c r="G14" s="362">
        <v>0.40431266846361003</v>
      </c>
      <c r="H14" s="362">
        <v>0.15797788309637001</v>
      </c>
      <c r="I14" s="362">
        <v>0</v>
      </c>
      <c r="J14" s="362" t="s">
        <v>951</v>
      </c>
      <c r="K14" s="362">
        <v>0.17525411847177999</v>
      </c>
      <c r="L14" s="362">
        <v>2.1593996868870001E-2</v>
      </c>
      <c r="M14" s="362">
        <v>0.39525691699604998</v>
      </c>
      <c r="N14" s="362">
        <v>63.9416553595658</v>
      </c>
      <c r="O14" s="362">
        <v>0.88967971530249002</v>
      </c>
      <c r="P14" s="362">
        <v>3.2190568163529998E-2</v>
      </c>
      <c r="Q14" s="362">
        <v>64.607295432139395</v>
      </c>
      <c r="R14" s="362" t="s">
        <v>951</v>
      </c>
      <c r="S14" s="362">
        <v>0</v>
      </c>
      <c r="T14" s="362">
        <v>9.7143565788930006E-2</v>
      </c>
      <c r="U14" s="362">
        <v>0.17655367231638</v>
      </c>
      <c r="V14" s="362">
        <v>8.033419023136E-2</v>
      </c>
      <c r="X14" s="362"/>
      <c r="Y14" s="362"/>
      <c r="Z14" s="362"/>
      <c r="AA14" s="362"/>
      <c r="AB14" s="362"/>
      <c r="AC14" s="362"/>
      <c r="AD14" s="362"/>
      <c r="AE14" s="362"/>
      <c r="AF14" s="362"/>
      <c r="AG14" s="362"/>
      <c r="AH14" s="362"/>
      <c r="AI14" s="362"/>
      <c r="AJ14" s="362"/>
      <c r="AK14" s="362"/>
      <c r="AL14" s="362"/>
      <c r="AM14" s="362"/>
      <c r="AN14" s="362"/>
      <c r="AO14" s="362"/>
      <c r="AP14" s="362"/>
      <c r="AQ14" s="362"/>
      <c r="AR14" s="362"/>
    </row>
    <row r="15" spans="1:44" ht="12" customHeight="1">
      <c r="A15" s="306" t="s">
        <v>916</v>
      </c>
      <c r="B15" s="362">
        <v>2.0582087152275301</v>
      </c>
      <c r="C15" s="362">
        <v>1.3860640301318301</v>
      </c>
      <c r="D15" s="362">
        <v>1.3788575180564699</v>
      </c>
      <c r="E15" s="362">
        <v>1.45727074008535</v>
      </c>
      <c r="F15" s="362">
        <v>4.32160804020101</v>
      </c>
      <c r="G15" s="362">
        <v>3.81850853548967</v>
      </c>
      <c r="H15" s="362">
        <v>1.69826224328594</v>
      </c>
      <c r="I15" s="362">
        <v>1.4951627088830299</v>
      </c>
      <c r="J15" s="362" t="s">
        <v>951</v>
      </c>
      <c r="K15" s="362">
        <v>4.0308447248510397</v>
      </c>
      <c r="L15" s="362">
        <v>1.47199078656134</v>
      </c>
      <c r="M15" s="362">
        <v>0.65876152832674995</v>
      </c>
      <c r="N15" s="362">
        <v>0.84803256445048003</v>
      </c>
      <c r="O15" s="362">
        <v>2.3131672597864799</v>
      </c>
      <c r="P15" s="362">
        <v>3.3478190890069199</v>
      </c>
      <c r="Q15" s="362">
        <v>0.42720999014131</v>
      </c>
      <c r="R15" s="362">
        <v>0.52304674730304002</v>
      </c>
      <c r="S15" s="362">
        <v>9.1906721536351199</v>
      </c>
      <c r="T15" s="362">
        <v>1.1719234426026199</v>
      </c>
      <c r="U15" s="362">
        <v>1.5183615819209</v>
      </c>
      <c r="V15" s="362">
        <v>2.25739074550129</v>
      </c>
      <c r="X15" s="362"/>
      <c r="Y15" s="362"/>
      <c r="Z15" s="362"/>
      <c r="AA15" s="362"/>
      <c r="AB15" s="362"/>
      <c r="AC15" s="362"/>
      <c r="AD15" s="362"/>
      <c r="AE15" s="362"/>
      <c r="AF15" s="362"/>
      <c r="AG15" s="362"/>
      <c r="AH15" s="362"/>
      <c r="AI15" s="362"/>
      <c r="AJ15" s="362"/>
      <c r="AK15" s="362"/>
      <c r="AL15" s="362"/>
      <c r="AM15" s="362"/>
      <c r="AN15" s="362"/>
      <c r="AO15" s="362"/>
      <c r="AP15" s="362"/>
      <c r="AQ15" s="362"/>
      <c r="AR15" s="362"/>
    </row>
    <row r="16" spans="1:44" ht="12" customHeight="1">
      <c r="A16" s="306" t="s">
        <v>841</v>
      </c>
      <c r="B16" s="362">
        <v>1.65621482553465</v>
      </c>
      <c r="C16" s="362">
        <v>2.2448210922787202</v>
      </c>
      <c r="D16" s="362">
        <v>1.96979645436638</v>
      </c>
      <c r="E16" s="362">
        <v>1.1345893619236</v>
      </c>
      <c r="F16" s="362">
        <v>0.49337597076291001</v>
      </c>
      <c r="G16" s="362">
        <v>0.49415992812219001</v>
      </c>
      <c r="H16" s="362">
        <v>0.69115323854660005</v>
      </c>
      <c r="I16" s="362" t="s">
        <v>951</v>
      </c>
      <c r="J16" s="362" t="s">
        <v>951</v>
      </c>
      <c r="K16" s="362" t="s">
        <v>951</v>
      </c>
      <c r="L16" s="362">
        <v>0.81877238127800001</v>
      </c>
      <c r="M16" s="362">
        <v>0.85638998682476997</v>
      </c>
      <c r="N16" s="362">
        <v>1.3568521031207601</v>
      </c>
      <c r="O16" s="362" t="s">
        <v>951</v>
      </c>
      <c r="P16" s="362">
        <v>1.6014807661355199</v>
      </c>
      <c r="Q16" s="362">
        <v>0.41077883667433002</v>
      </c>
      <c r="R16" s="362">
        <v>2.0268061457992799</v>
      </c>
      <c r="S16" s="362" t="s">
        <v>951</v>
      </c>
      <c r="T16" s="362">
        <v>2.2942416601215299</v>
      </c>
      <c r="U16" s="362">
        <v>0.44138418079095998</v>
      </c>
      <c r="V16" s="362">
        <v>0.12853470437018</v>
      </c>
      <c r="X16" s="362"/>
      <c r="Y16" s="362"/>
      <c r="Z16" s="362"/>
      <c r="AA16" s="362"/>
      <c r="AB16" s="362"/>
      <c r="AC16" s="362"/>
      <c r="AD16" s="362"/>
      <c r="AE16" s="362"/>
      <c r="AF16" s="362"/>
      <c r="AG16" s="362"/>
      <c r="AH16" s="362"/>
      <c r="AI16" s="362"/>
      <c r="AJ16" s="362"/>
      <c r="AK16" s="362"/>
      <c r="AL16" s="362"/>
      <c r="AM16" s="362"/>
      <c r="AN16" s="362"/>
      <c r="AO16" s="362"/>
      <c r="AP16" s="362"/>
      <c r="AQ16" s="362"/>
      <c r="AR16" s="362"/>
    </row>
    <row r="17" spans="1:44" ht="12" customHeight="1">
      <c r="A17" s="306" t="s">
        <v>842</v>
      </c>
      <c r="B17" s="362">
        <v>0.12863804470171999</v>
      </c>
      <c r="C17" s="362">
        <v>0.70056497175140997</v>
      </c>
      <c r="D17" s="362">
        <v>0.52527905449769996</v>
      </c>
      <c r="E17" s="362">
        <v>0.81190798376184004</v>
      </c>
      <c r="F17" s="362">
        <v>0.31978072179077</v>
      </c>
      <c r="G17" s="362">
        <v>1.07816711590297</v>
      </c>
      <c r="H17" s="362">
        <v>0.48874407582938001</v>
      </c>
      <c r="I17" s="362">
        <v>0.74758135444150997</v>
      </c>
      <c r="J17" s="362" t="s">
        <v>951</v>
      </c>
      <c r="K17" s="362">
        <v>10.9709078163337</v>
      </c>
      <c r="L17" s="362">
        <v>0.10796998434435</v>
      </c>
      <c r="M17" s="362">
        <v>0.85638998682476997</v>
      </c>
      <c r="N17" s="362">
        <v>0.23744911804613</v>
      </c>
      <c r="O17" s="362">
        <v>0.71174377224199004</v>
      </c>
      <c r="P17" s="362">
        <v>3.31562852084339</v>
      </c>
      <c r="Q17" s="362">
        <v>0.41077883667433002</v>
      </c>
      <c r="R17" s="362" t="s">
        <v>951</v>
      </c>
      <c r="S17" s="362" t="s">
        <v>951</v>
      </c>
      <c r="T17" s="362">
        <v>1.7100023424689601</v>
      </c>
      <c r="U17" s="362">
        <v>0.77683615819208995</v>
      </c>
      <c r="V17" s="362">
        <v>6.4267352185089999E-2</v>
      </c>
      <c r="X17" s="362"/>
      <c r="Y17" s="362"/>
      <c r="Z17" s="362"/>
      <c r="AA17" s="362"/>
      <c r="AB17" s="362"/>
      <c r="AC17" s="362"/>
      <c r="AD17" s="362"/>
      <c r="AE17" s="362"/>
      <c r="AF17" s="362"/>
      <c r="AG17" s="362"/>
      <c r="AH17" s="362"/>
      <c r="AI17" s="362"/>
      <c r="AJ17" s="362"/>
      <c r="AK17" s="362"/>
      <c r="AL17" s="362"/>
      <c r="AM17" s="362"/>
      <c r="AN17" s="362"/>
      <c r="AO17" s="362"/>
      <c r="AP17" s="362"/>
      <c r="AQ17" s="362"/>
      <c r="AR17" s="362"/>
    </row>
    <row r="18" spans="1:44" ht="12" customHeight="1">
      <c r="A18" s="306" t="s">
        <v>917</v>
      </c>
      <c r="B18" s="362">
        <v>9.0368226402958705</v>
      </c>
      <c r="C18" s="362">
        <v>0.53483992467042996</v>
      </c>
      <c r="D18" s="362">
        <v>3.8082731451083398</v>
      </c>
      <c r="E18" s="362">
        <v>0.38513583845112997</v>
      </c>
      <c r="F18" s="362">
        <v>1.4801279122887201</v>
      </c>
      <c r="G18" s="362">
        <v>2.1563342318059302</v>
      </c>
      <c r="H18" s="362">
        <v>0.7553317535545</v>
      </c>
      <c r="I18" s="362">
        <v>0</v>
      </c>
      <c r="J18" s="362">
        <v>0.62959076600209996</v>
      </c>
      <c r="K18" s="362">
        <v>0.14020329477742999</v>
      </c>
      <c r="L18" s="362">
        <v>0.18894747260261999</v>
      </c>
      <c r="M18" s="362">
        <v>0.98814229249011998</v>
      </c>
      <c r="N18" s="362">
        <v>2.1031207598371799</v>
      </c>
      <c r="O18" s="362">
        <v>5.51601423487545</v>
      </c>
      <c r="P18" s="362">
        <v>5.6333494286170002E-2</v>
      </c>
      <c r="Q18" s="362">
        <v>4.2228064410121604</v>
      </c>
      <c r="R18" s="362">
        <v>0.75187969924812004</v>
      </c>
      <c r="S18" s="362">
        <v>2.3319615912208498</v>
      </c>
      <c r="T18" s="362">
        <v>0.66898157717057005</v>
      </c>
      <c r="U18" s="362">
        <v>0.47669491525424001</v>
      </c>
      <c r="V18" s="362">
        <v>0.23296915167095</v>
      </c>
      <c r="X18" s="362"/>
      <c r="Y18" s="362"/>
      <c r="Z18" s="362"/>
      <c r="AA18" s="362"/>
      <c r="AB18" s="362"/>
      <c r="AC18" s="362"/>
      <c r="AD18" s="362"/>
      <c r="AE18" s="362"/>
      <c r="AF18" s="362"/>
      <c r="AG18" s="362"/>
      <c r="AH18" s="362"/>
      <c r="AI18" s="362"/>
      <c r="AJ18" s="362"/>
      <c r="AK18" s="362"/>
      <c r="AL18" s="362"/>
      <c r="AM18" s="362"/>
      <c r="AN18" s="362"/>
      <c r="AO18" s="362"/>
      <c r="AP18" s="362"/>
      <c r="AQ18" s="362"/>
      <c r="AR18" s="362"/>
    </row>
    <row r="19" spans="1:44" ht="12" customHeight="1">
      <c r="A19" s="306" t="s">
        <v>844</v>
      </c>
      <c r="B19" s="362" t="s">
        <v>951</v>
      </c>
      <c r="C19" s="362">
        <v>0.78342749529190003</v>
      </c>
      <c r="D19" s="362">
        <v>0.32829940906105998</v>
      </c>
      <c r="E19" s="362">
        <v>0.70781721661288999</v>
      </c>
      <c r="F19" s="362">
        <v>0.12791228871631</v>
      </c>
      <c r="G19" s="362">
        <v>0.49415992812219001</v>
      </c>
      <c r="H19" s="362">
        <v>0.42456556082149</v>
      </c>
      <c r="I19" s="362">
        <v>0.74758135444150997</v>
      </c>
      <c r="J19" s="362" t="s">
        <v>951</v>
      </c>
      <c r="K19" s="362">
        <v>0.42060988433228003</v>
      </c>
      <c r="L19" s="362">
        <v>2.1593996868870001E-2</v>
      </c>
      <c r="M19" s="362">
        <v>0.59288537549407005</v>
      </c>
      <c r="N19" s="362">
        <v>0.13568521031208</v>
      </c>
      <c r="O19" s="362">
        <v>0</v>
      </c>
      <c r="P19" s="362">
        <v>0.5391920167391</v>
      </c>
      <c r="Q19" s="362">
        <v>6.5724613867889997E-2</v>
      </c>
      <c r="R19" s="362">
        <v>0.13076168682576</v>
      </c>
      <c r="S19" s="362" t="s">
        <v>951</v>
      </c>
      <c r="T19" s="362">
        <v>1.02035192151351</v>
      </c>
      <c r="U19" s="362">
        <v>0.52966101694915002</v>
      </c>
      <c r="V19" s="362">
        <v>4.016709511568E-2</v>
      </c>
      <c r="X19" s="362"/>
      <c r="Y19" s="362"/>
      <c r="Z19" s="362"/>
      <c r="AA19" s="362"/>
      <c r="AB19" s="362"/>
      <c r="AC19" s="362"/>
      <c r="AD19" s="362"/>
      <c r="AE19" s="362"/>
      <c r="AF19" s="362"/>
      <c r="AG19" s="362"/>
      <c r="AH19" s="362"/>
      <c r="AI19" s="362"/>
      <c r="AJ19" s="362"/>
      <c r="AK19" s="362"/>
      <c r="AL19" s="362"/>
      <c r="AM19" s="362"/>
      <c r="AN19" s="362"/>
      <c r="AO19" s="362"/>
      <c r="AP19" s="362"/>
      <c r="AQ19" s="362"/>
      <c r="AR19" s="362"/>
    </row>
    <row r="20" spans="1:44" ht="12" customHeight="1">
      <c r="A20" s="306" t="s">
        <v>918</v>
      </c>
      <c r="B20" s="362">
        <v>7.1394114809454896</v>
      </c>
      <c r="C20" s="362">
        <v>8.2862523540489993E-2</v>
      </c>
      <c r="D20" s="362">
        <v>0.39395929087328002</v>
      </c>
      <c r="E20" s="362">
        <v>0.31227230144686002</v>
      </c>
      <c r="F20" s="362">
        <v>1.9460941068981299</v>
      </c>
      <c r="G20" s="362">
        <v>0.49415992812219001</v>
      </c>
      <c r="H20" s="362">
        <v>0.18266192733017</v>
      </c>
      <c r="I20" s="362" t="s">
        <v>951</v>
      </c>
      <c r="J20" s="362" t="s">
        <v>951</v>
      </c>
      <c r="K20" s="362">
        <v>0.42060988433228003</v>
      </c>
      <c r="L20" s="362">
        <v>0.49126342876680001</v>
      </c>
      <c r="M20" s="362">
        <v>0.26350461133070002</v>
      </c>
      <c r="N20" s="362" t="s">
        <v>951</v>
      </c>
      <c r="O20" s="362" t="s">
        <v>951</v>
      </c>
      <c r="P20" s="362">
        <v>0.31385803959440001</v>
      </c>
      <c r="Q20" s="362">
        <v>1.1994742030890599</v>
      </c>
      <c r="R20" s="362">
        <v>0.22883295194507999</v>
      </c>
      <c r="S20" s="362">
        <v>2.8806584362139902</v>
      </c>
      <c r="T20" s="362">
        <v>0.27971835255535998</v>
      </c>
      <c r="U20" s="362">
        <v>7.0621468926549996E-2</v>
      </c>
      <c r="V20" s="362">
        <v>0.19280205655527</v>
      </c>
      <c r="X20" s="362"/>
      <c r="Y20" s="362"/>
      <c r="Z20" s="362"/>
      <c r="AA20" s="362"/>
      <c r="AB20" s="362"/>
      <c r="AC20" s="362"/>
      <c r="AD20" s="362"/>
      <c r="AE20" s="362"/>
      <c r="AF20" s="362"/>
      <c r="AG20" s="362"/>
      <c r="AH20" s="362"/>
      <c r="AI20" s="362"/>
      <c r="AJ20" s="362"/>
      <c r="AK20" s="362"/>
      <c r="AL20" s="362"/>
      <c r="AM20" s="362"/>
      <c r="AN20" s="362"/>
      <c r="AO20" s="362"/>
      <c r="AP20" s="362"/>
      <c r="AQ20" s="362"/>
      <c r="AR20" s="362"/>
    </row>
    <row r="21" spans="1:44" ht="12" customHeight="1">
      <c r="A21" s="306" t="s">
        <v>919</v>
      </c>
      <c r="B21" s="362">
        <v>1.31853995819264</v>
      </c>
      <c r="C21" s="362">
        <v>0.61016949152541999</v>
      </c>
      <c r="D21" s="362">
        <v>0.45961917268549002</v>
      </c>
      <c r="E21" s="362">
        <v>0.26022691787238</v>
      </c>
      <c r="F21" s="362">
        <v>0.22841480127912001</v>
      </c>
      <c r="G21" s="362">
        <v>0.49415992812219001</v>
      </c>
      <c r="H21" s="362">
        <v>0.54304897314375999</v>
      </c>
      <c r="I21" s="362">
        <v>0.65963060686015995</v>
      </c>
      <c r="J21" s="362">
        <v>1.1542497376705101</v>
      </c>
      <c r="K21" s="362">
        <v>0.24535576586050001</v>
      </c>
      <c r="L21" s="362">
        <v>0.21773946842778</v>
      </c>
      <c r="M21" s="362">
        <v>1.64690382081687</v>
      </c>
      <c r="N21" s="362">
        <v>0.44097693351424999</v>
      </c>
      <c r="O21" s="362" t="s">
        <v>951</v>
      </c>
      <c r="P21" s="362">
        <v>4.4825366167712897</v>
      </c>
      <c r="Q21" s="362">
        <v>0.59152152481104003</v>
      </c>
      <c r="R21" s="362" t="s">
        <v>951</v>
      </c>
      <c r="S21" s="362">
        <v>0</v>
      </c>
      <c r="T21" s="362">
        <v>0.30314304217822002</v>
      </c>
      <c r="U21" s="362">
        <v>0.33545197740112997</v>
      </c>
      <c r="V21" s="362">
        <v>0.19280205655527</v>
      </c>
      <c r="X21" s="362"/>
      <c r="Y21" s="362"/>
      <c r="Z21" s="362"/>
      <c r="AA21" s="362"/>
      <c r="AB21" s="362"/>
      <c r="AC21" s="362"/>
      <c r="AD21" s="362"/>
      <c r="AE21" s="362"/>
      <c r="AF21" s="362"/>
      <c r="AG21" s="362"/>
      <c r="AH21" s="362"/>
      <c r="AI21" s="362"/>
      <c r="AJ21" s="362"/>
      <c r="AK21" s="362"/>
      <c r="AL21" s="362"/>
      <c r="AM21" s="362"/>
      <c r="AN21" s="362"/>
      <c r="AO21" s="362"/>
      <c r="AP21" s="362"/>
      <c r="AQ21" s="362"/>
      <c r="AR21" s="362"/>
    </row>
    <row r="22" spans="1:44" ht="12" customHeight="1">
      <c r="A22" s="306" t="s">
        <v>846</v>
      </c>
      <c r="B22" s="362">
        <v>0.14471780028944001</v>
      </c>
      <c r="C22" s="362">
        <v>0.23352165725047</v>
      </c>
      <c r="D22" s="362" t="s">
        <v>951</v>
      </c>
      <c r="E22" s="362">
        <v>0.14572707400853999</v>
      </c>
      <c r="F22" s="362">
        <v>0.74920054819551996</v>
      </c>
      <c r="G22" s="362">
        <v>0.22461814914645001</v>
      </c>
      <c r="H22" s="362">
        <v>0.58748025276461002</v>
      </c>
      <c r="I22" s="362">
        <v>0.35180299032542001</v>
      </c>
      <c r="J22" s="362" t="s">
        <v>951</v>
      </c>
      <c r="K22" s="362">
        <v>0.14020329477742999</v>
      </c>
      <c r="L22" s="362">
        <v>0.22313796764499</v>
      </c>
      <c r="M22" s="362">
        <v>0.72463768115941996</v>
      </c>
      <c r="N22" s="362">
        <v>0.20352781546811</v>
      </c>
      <c r="O22" s="362" t="s">
        <v>951</v>
      </c>
      <c r="P22" s="362">
        <v>1.4968614196040599</v>
      </c>
      <c r="Q22" s="362">
        <v>8.2155767334869997E-2</v>
      </c>
      <c r="R22" s="362">
        <v>0.13076168682576</v>
      </c>
      <c r="S22" s="362" t="s">
        <v>951</v>
      </c>
      <c r="T22" s="362">
        <v>0.56701528116516997</v>
      </c>
      <c r="U22" s="362">
        <v>0.19420903954801999</v>
      </c>
      <c r="V22" s="362">
        <v>6.4267352185089999E-2</v>
      </c>
      <c r="X22" s="362"/>
      <c r="Y22" s="362"/>
      <c r="Z22" s="362"/>
      <c r="AA22" s="362"/>
      <c r="AB22" s="362"/>
      <c r="AC22" s="362"/>
      <c r="AD22" s="362"/>
      <c r="AE22" s="362"/>
      <c r="AF22" s="362"/>
      <c r="AG22" s="362"/>
      <c r="AH22" s="362"/>
      <c r="AI22" s="362"/>
      <c r="AJ22" s="362"/>
      <c r="AK22" s="362"/>
      <c r="AL22" s="362"/>
      <c r="AM22" s="362"/>
      <c r="AN22" s="362"/>
      <c r="AO22" s="362"/>
      <c r="AP22" s="362"/>
      <c r="AQ22" s="362"/>
      <c r="AR22" s="362"/>
    </row>
    <row r="23" spans="1:44" ht="12" customHeight="1">
      <c r="A23" s="306" t="s">
        <v>847</v>
      </c>
      <c r="B23" s="362">
        <v>0.14471780028944001</v>
      </c>
      <c r="C23" s="362">
        <v>0.38418079096044999</v>
      </c>
      <c r="D23" s="362">
        <v>0.26263952724884998</v>
      </c>
      <c r="E23" s="362">
        <v>0.38513583845112997</v>
      </c>
      <c r="F23" s="362">
        <v>0.57560529922338999</v>
      </c>
      <c r="G23" s="362" t="s">
        <v>951</v>
      </c>
      <c r="H23" s="362">
        <v>0.22709320695103</v>
      </c>
      <c r="I23" s="362" t="s">
        <v>951</v>
      </c>
      <c r="J23" s="362" t="s">
        <v>951</v>
      </c>
      <c r="K23" s="362">
        <v>0.14020329477742999</v>
      </c>
      <c r="L23" s="362">
        <v>0.22133846790591999</v>
      </c>
      <c r="M23" s="362" t="s">
        <v>951</v>
      </c>
      <c r="N23" s="362">
        <v>0.13568521031208</v>
      </c>
      <c r="O23" s="362" t="s">
        <v>951</v>
      </c>
      <c r="P23" s="362">
        <v>0.25752454530822</v>
      </c>
      <c r="Q23" s="362">
        <v>0.64081498521196001</v>
      </c>
      <c r="R23" s="362" t="s">
        <v>951</v>
      </c>
      <c r="S23" s="362">
        <v>0</v>
      </c>
      <c r="T23" s="362">
        <v>0.39133010899370002</v>
      </c>
      <c r="U23" s="362">
        <v>0.35310734463276999</v>
      </c>
      <c r="V23" s="362">
        <v>0.39363753213368002</v>
      </c>
      <c r="X23" s="362"/>
      <c r="Y23" s="362"/>
      <c r="Z23" s="362"/>
      <c r="AA23" s="362"/>
      <c r="AB23" s="362"/>
      <c r="AC23" s="362"/>
      <c r="AD23" s="362"/>
      <c r="AE23" s="362"/>
      <c r="AF23" s="362"/>
      <c r="AG23" s="362"/>
      <c r="AH23" s="362"/>
      <c r="AI23" s="362"/>
      <c r="AJ23" s="362"/>
      <c r="AK23" s="362"/>
      <c r="AL23" s="362"/>
      <c r="AM23" s="362"/>
      <c r="AN23" s="362"/>
      <c r="AO23" s="362"/>
      <c r="AP23" s="362"/>
      <c r="AQ23" s="362"/>
      <c r="AR23" s="362"/>
    </row>
    <row r="24" spans="1:44" ht="12" customHeight="1">
      <c r="A24" s="306" t="s">
        <v>797</v>
      </c>
      <c r="B24" s="362">
        <v>0.12863804470171999</v>
      </c>
      <c r="C24" s="362">
        <v>1.08474576271186</v>
      </c>
      <c r="D24" s="362" t="s">
        <v>951</v>
      </c>
      <c r="E24" s="362">
        <v>0.24981784115749001</v>
      </c>
      <c r="F24" s="362">
        <v>9.1365920511650003E-2</v>
      </c>
      <c r="G24" s="362">
        <v>0.71877807726863996</v>
      </c>
      <c r="H24" s="362">
        <v>0.79976303317536002</v>
      </c>
      <c r="I24" s="362">
        <v>0.39577836411610001</v>
      </c>
      <c r="J24" s="362">
        <v>1.8887722980063</v>
      </c>
      <c r="K24" s="362">
        <v>0.52576235541534999</v>
      </c>
      <c r="L24" s="362">
        <v>7.5578989041049996E-2</v>
      </c>
      <c r="M24" s="362">
        <v>2.0421607378129099</v>
      </c>
      <c r="N24" s="362">
        <v>0.13568521031208</v>
      </c>
      <c r="O24" s="362" t="s">
        <v>951</v>
      </c>
      <c r="P24" s="362">
        <v>0.66795428939321</v>
      </c>
      <c r="Q24" s="362">
        <v>0.11501807426881</v>
      </c>
      <c r="R24" s="362" t="s">
        <v>951</v>
      </c>
      <c r="S24" s="362">
        <v>0.68587105624142997</v>
      </c>
      <c r="T24" s="362">
        <v>0.27076185358191002</v>
      </c>
      <c r="U24" s="362">
        <v>0.31779661016949001</v>
      </c>
      <c r="V24" s="362">
        <v>0.15263496143958999</v>
      </c>
      <c r="X24" s="362"/>
      <c r="Y24" s="362"/>
      <c r="Z24" s="362"/>
      <c r="AA24" s="362"/>
      <c r="AB24" s="362"/>
      <c r="AC24" s="362"/>
      <c r="AD24" s="362"/>
      <c r="AE24" s="362"/>
      <c r="AF24" s="362"/>
      <c r="AG24" s="362"/>
      <c r="AH24" s="362"/>
      <c r="AI24" s="362"/>
      <c r="AJ24" s="362"/>
      <c r="AK24" s="362"/>
      <c r="AL24" s="362"/>
      <c r="AM24" s="362"/>
      <c r="AN24" s="362"/>
      <c r="AO24" s="362"/>
      <c r="AP24" s="362"/>
      <c r="AQ24" s="362"/>
      <c r="AR24" s="362"/>
    </row>
    <row r="25" spans="1:44" ht="12" customHeight="1">
      <c r="A25" s="306" t="s">
        <v>920</v>
      </c>
      <c r="B25" s="362">
        <v>0.24119633381573</v>
      </c>
      <c r="C25" s="362">
        <v>0.54990583804143001</v>
      </c>
      <c r="D25" s="362">
        <v>0.39395929087328002</v>
      </c>
      <c r="E25" s="362">
        <v>0.34349953159155</v>
      </c>
      <c r="F25" s="362">
        <v>0.20100502512563001</v>
      </c>
      <c r="G25" s="362">
        <v>0.71877807726863996</v>
      </c>
      <c r="H25" s="362">
        <v>0.34063981042654001</v>
      </c>
      <c r="I25" s="362">
        <v>0.65963060686015995</v>
      </c>
      <c r="J25" s="362" t="s">
        <v>951</v>
      </c>
      <c r="K25" s="362">
        <v>0.38555906063793</v>
      </c>
      <c r="L25" s="362">
        <v>7.1979989562899999E-2</v>
      </c>
      <c r="M25" s="362" t="s">
        <v>951</v>
      </c>
      <c r="N25" s="362">
        <v>0.23744911804613</v>
      </c>
      <c r="O25" s="362" t="s">
        <v>951</v>
      </c>
      <c r="P25" s="362">
        <v>0.32995332367615998</v>
      </c>
      <c r="Q25" s="362">
        <v>0.11501807426881</v>
      </c>
      <c r="R25" s="362" t="s">
        <v>951</v>
      </c>
      <c r="S25" s="362" t="s">
        <v>951</v>
      </c>
      <c r="T25" s="362">
        <v>0.29143069736679</v>
      </c>
      <c r="U25" s="362" t="s">
        <v>951</v>
      </c>
      <c r="V25" s="362">
        <v>8.8367609254500004E-2</v>
      </c>
      <c r="X25" s="362"/>
      <c r="Y25" s="362"/>
      <c r="Z25" s="362"/>
      <c r="AA25" s="362"/>
      <c r="AB25" s="362"/>
      <c r="AC25" s="362"/>
      <c r="AD25" s="362"/>
      <c r="AE25" s="362"/>
      <c r="AF25" s="362"/>
      <c r="AG25" s="362"/>
      <c r="AH25" s="362"/>
      <c r="AI25" s="362"/>
      <c r="AJ25" s="362"/>
      <c r="AK25" s="362"/>
      <c r="AL25" s="362"/>
      <c r="AM25" s="362"/>
      <c r="AN25" s="362"/>
      <c r="AO25" s="362"/>
      <c r="AP25" s="362"/>
      <c r="AQ25" s="362"/>
      <c r="AR25" s="362"/>
    </row>
    <row r="26" spans="1:44" ht="12" customHeight="1">
      <c r="A26" s="306" t="s">
        <v>849</v>
      </c>
      <c r="B26" s="362">
        <v>0.28943560057887002</v>
      </c>
      <c r="C26" s="362">
        <v>0.32391713747646</v>
      </c>
      <c r="D26" s="362">
        <v>0.26263952724884998</v>
      </c>
      <c r="E26" s="362">
        <v>0.14572707400853999</v>
      </c>
      <c r="F26" s="362">
        <v>0.70351758793969998</v>
      </c>
      <c r="G26" s="362">
        <v>0.80862533692722005</v>
      </c>
      <c r="H26" s="362">
        <v>0.42456556082149</v>
      </c>
      <c r="I26" s="362" t="s">
        <v>951</v>
      </c>
      <c r="J26" s="362">
        <v>0.52465897166842002</v>
      </c>
      <c r="K26" s="362">
        <v>0.17525411847177999</v>
      </c>
      <c r="L26" s="362">
        <v>8.9974986953630001E-2</v>
      </c>
      <c r="M26" s="362">
        <v>0.52700922266140005</v>
      </c>
      <c r="N26" s="362">
        <v>0.33921302578019003</v>
      </c>
      <c r="O26" s="362" t="s">
        <v>951</v>
      </c>
      <c r="P26" s="362">
        <v>0.39433446000321998</v>
      </c>
      <c r="Q26" s="362">
        <v>0.31219191587249001</v>
      </c>
      <c r="R26" s="362">
        <v>0.35959463877084002</v>
      </c>
      <c r="S26" s="362">
        <v>0.82304526748970996</v>
      </c>
      <c r="T26" s="362">
        <v>0.2376917035261</v>
      </c>
      <c r="U26" s="362">
        <v>0.28248587570620998</v>
      </c>
      <c r="V26" s="362">
        <v>8.8367609254500004E-2</v>
      </c>
      <c r="X26" s="362"/>
      <c r="Y26" s="362"/>
      <c r="Z26" s="362"/>
      <c r="AA26" s="362"/>
      <c r="AB26" s="362"/>
      <c r="AC26" s="362"/>
      <c r="AD26" s="362"/>
      <c r="AE26" s="362"/>
      <c r="AF26" s="362"/>
      <c r="AG26" s="362"/>
      <c r="AH26" s="362"/>
      <c r="AI26" s="362"/>
      <c r="AJ26" s="362"/>
      <c r="AK26" s="362"/>
      <c r="AL26" s="362"/>
      <c r="AM26" s="362"/>
      <c r="AN26" s="362"/>
      <c r="AO26" s="362"/>
      <c r="AP26" s="362"/>
      <c r="AQ26" s="362"/>
      <c r="AR26" s="362"/>
    </row>
    <row r="27" spans="1:44" ht="12" customHeight="1">
      <c r="A27" s="306" t="s">
        <v>921</v>
      </c>
      <c r="B27" s="362" t="s">
        <v>951</v>
      </c>
      <c r="C27" s="362">
        <v>0.24858757062146999</v>
      </c>
      <c r="D27" s="362">
        <v>0.26263952724884998</v>
      </c>
      <c r="E27" s="362">
        <v>0.26022691787238</v>
      </c>
      <c r="F27" s="362">
        <v>8.2229328460480006E-2</v>
      </c>
      <c r="G27" s="362">
        <v>0.80862533692722005</v>
      </c>
      <c r="H27" s="362">
        <v>0.64178515007898995</v>
      </c>
      <c r="I27" s="362" t="s">
        <v>951</v>
      </c>
      <c r="J27" s="362">
        <v>2.5183630640083901</v>
      </c>
      <c r="K27" s="362">
        <v>0.14020329477742999</v>
      </c>
      <c r="L27" s="362">
        <v>7.9177988519190001E-2</v>
      </c>
      <c r="M27" s="362">
        <v>3.2938076416337299</v>
      </c>
      <c r="N27" s="362">
        <v>0</v>
      </c>
      <c r="O27" s="362" t="s">
        <v>951</v>
      </c>
      <c r="P27" s="362">
        <v>7.2428778367939997E-2</v>
      </c>
      <c r="Q27" s="362">
        <v>6.5724613867889997E-2</v>
      </c>
      <c r="R27" s="362" t="s">
        <v>951</v>
      </c>
      <c r="S27" s="362">
        <v>0</v>
      </c>
      <c r="T27" s="362">
        <v>0.25078197125653001</v>
      </c>
      <c r="U27" s="362">
        <v>0.51200564971750995</v>
      </c>
      <c r="V27" s="362">
        <v>0.15263496143958999</v>
      </c>
      <c r="X27" s="362"/>
      <c r="Y27" s="362"/>
      <c r="Z27" s="362"/>
      <c r="AA27" s="362"/>
      <c r="AB27" s="362"/>
      <c r="AC27" s="362"/>
      <c r="AD27" s="362"/>
      <c r="AE27" s="362"/>
      <c r="AF27" s="362"/>
      <c r="AG27" s="362"/>
      <c r="AH27" s="362"/>
      <c r="AI27" s="362"/>
      <c r="AJ27" s="362"/>
      <c r="AK27" s="362"/>
      <c r="AL27" s="362"/>
      <c r="AM27" s="362"/>
      <c r="AN27" s="362"/>
      <c r="AO27" s="362"/>
      <c r="AP27" s="362"/>
      <c r="AQ27" s="362"/>
      <c r="AR27" s="362"/>
    </row>
    <row r="28" spans="1:44" ht="12" customHeight="1">
      <c r="A28" s="306" t="s">
        <v>922</v>
      </c>
      <c r="B28" s="362">
        <v>5.2420003215951096</v>
      </c>
      <c r="C28" s="362" t="s">
        <v>951</v>
      </c>
      <c r="D28" s="362">
        <v>0</v>
      </c>
      <c r="E28" s="362" t="s">
        <v>951</v>
      </c>
      <c r="F28" s="362">
        <v>1.53494746459571</v>
      </c>
      <c r="G28" s="362" t="s">
        <v>951</v>
      </c>
      <c r="H28" s="362">
        <v>3.4557661927330001E-2</v>
      </c>
      <c r="I28" s="362">
        <v>0</v>
      </c>
      <c r="J28" s="362">
        <v>0</v>
      </c>
      <c r="K28" s="362">
        <v>0</v>
      </c>
      <c r="L28" s="362">
        <v>2.1593996868870001E-2</v>
      </c>
      <c r="M28" s="362" t="s">
        <v>951</v>
      </c>
      <c r="N28" s="362" t="s">
        <v>951</v>
      </c>
      <c r="O28" s="362">
        <v>0</v>
      </c>
      <c r="P28" s="362">
        <v>0</v>
      </c>
      <c r="Q28" s="362">
        <v>1.4788038120275999</v>
      </c>
      <c r="R28" s="362">
        <v>0</v>
      </c>
      <c r="S28" s="362">
        <v>0</v>
      </c>
      <c r="T28" s="362">
        <v>3.3759111515299998E-2</v>
      </c>
      <c r="U28" s="362" t="s">
        <v>951</v>
      </c>
      <c r="V28" s="362">
        <v>0</v>
      </c>
      <c r="X28" s="362"/>
      <c r="Y28" s="362"/>
      <c r="Z28" s="362"/>
      <c r="AA28" s="362"/>
      <c r="AB28" s="362"/>
      <c r="AC28" s="362"/>
      <c r="AD28" s="362"/>
      <c r="AE28" s="362"/>
      <c r="AF28" s="362"/>
      <c r="AG28" s="362"/>
      <c r="AH28" s="362"/>
      <c r="AI28" s="362"/>
      <c r="AJ28" s="362"/>
      <c r="AK28" s="362"/>
      <c r="AL28" s="362"/>
      <c r="AM28" s="362"/>
      <c r="AN28" s="362"/>
      <c r="AO28" s="362"/>
      <c r="AP28" s="362"/>
      <c r="AQ28" s="362"/>
      <c r="AR28" s="362"/>
    </row>
    <row r="29" spans="1:44" ht="12" customHeight="1">
      <c r="A29" s="306" t="s">
        <v>852</v>
      </c>
      <c r="B29" s="362">
        <v>9.6478533526290003E-2</v>
      </c>
      <c r="C29" s="362">
        <v>0.33898305084746</v>
      </c>
      <c r="D29" s="362" t="s">
        <v>951</v>
      </c>
      <c r="E29" s="362">
        <v>0.20818153429791</v>
      </c>
      <c r="F29" s="362">
        <v>0.29237094563728</v>
      </c>
      <c r="G29" s="362">
        <v>0.67385444743934997</v>
      </c>
      <c r="H29" s="362">
        <v>0.24684044233807001</v>
      </c>
      <c r="I29" s="362" t="s">
        <v>951</v>
      </c>
      <c r="J29" s="362">
        <v>0.62959076600209996</v>
      </c>
      <c r="K29" s="362">
        <v>0.21030494216614001</v>
      </c>
      <c r="L29" s="362">
        <v>9.5373486170840002E-2</v>
      </c>
      <c r="M29" s="362">
        <v>0.59288537549407005</v>
      </c>
      <c r="N29" s="362">
        <v>0.61058344640434004</v>
      </c>
      <c r="O29" s="362">
        <v>0</v>
      </c>
      <c r="P29" s="362">
        <v>0.1770481248994</v>
      </c>
      <c r="Q29" s="362">
        <v>0.34505422280643999</v>
      </c>
      <c r="R29" s="362">
        <v>0.13076168682576</v>
      </c>
      <c r="S29" s="362" t="s">
        <v>951</v>
      </c>
      <c r="T29" s="362">
        <v>0.19635401595634999</v>
      </c>
      <c r="U29" s="362">
        <v>0.37076271186441001</v>
      </c>
      <c r="V29" s="362">
        <v>0.23296915167095</v>
      </c>
      <c r="X29" s="362"/>
      <c r="Y29" s="362"/>
      <c r="Z29" s="362"/>
      <c r="AA29" s="362"/>
      <c r="AB29" s="362"/>
      <c r="AC29" s="362"/>
      <c r="AD29" s="362"/>
      <c r="AE29" s="362"/>
      <c r="AF29" s="362"/>
      <c r="AG29" s="362"/>
      <c r="AH29" s="362"/>
      <c r="AI29" s="362"/>
      <c r="AJ29" s="362"/>
      <c r="AK29" s="362"/>
      <c r="AL29" s="362"/>
      <c r="AM29" s="362"/>
      <c r="AN29" s="362"/>
      <c r="AO29" s="362"/>
      <c r="AP29" s="362"/>
      <c r="AQ29" s="362"/>
      <c r="AR29" s="362"/>
    </row>
    <row r="30" spans="1:44" ht="12" customHeight="1">
      <c r="A30" s="306" t="s">
        <v>85</v>
      </c>
      <c r="B30" s="362">
        <v>6.2711046792088796</v>
      </c>
      <c r="C30" s="362">
        <v>6.2674199623352198</v>
      </c>
      <c r="D30" s="362">
        <v>5.0558108995403801</v>
      </c>
      <c r="E30" s="362">
        <v>2.4461330280004199</v>
      </c>
      <c r="F30" s="362">
        <v>7.9945180447692996</v>
      </c>
      <c r="G30" s="362">
        <v>9.9281221922731397</v>
      </c>
      <c r="H30" s="362">
        <v>7.2373617693522903</v>
      </c>
      <c r="I30" s="362">
        <v>0.92348284960422</v>
      </c>
      <c r="J30" s="362">
        <v>9.4438614900314803</v>
      </c>
      <c r="K30" s="362">
        <v>5.5730809674027402</v>
      </c>
      <c r="L30" s="362">
        <v>1.2956398121322299</v>
      </c>
      <c r="M30" s="362">
        <v>13.768115942029</v>
      </c>
      <c r="N30" s="362">
        <v>4.5454545454545503</v>
      </c>
      <c r="O30" s="362">
        <v>27.224199288256202</v>
      </c>
      <c r="P30" s="362">
        <v>3.3800096571704499</v>
      </c>
      <c r="Q30" s="362">
        <v>7.6240552086756503</v>
      </c>
      <c r="R30" s="362">
        <v>2.05949656750572</v>
      </c>
      <c r="S30" s="362">
        <v>7.4074074074074101</v>
      </c>
      <c r="T30" s="362">
        <v>3.6880106926818499</v>
      </c>
      <c r="U30" s="362">
        <v>5.7026836158192102</v>
      </c>
      <c r="V30" s="362">
        <v>2.6188946015424199</v>
      </c>
      <c r="X30" s="362"/>
      <c r="Y30" s="362"/>
      <c r="Z30" s="362"/>
      <c r="AA30" s="362"/>
      <c r="AB30" s="362"/>
      <c r="AC30" s="362"/>
      <c r="AD30" s="362"/>
      <c r="AE30" s="362"/>
      <c r="AF30" s="362"/>
      <c r="AG30" s="362"/>
      <c r="AH30" s="362"/>
      <c r="AI30" s="362"/>
      <c r="AJ30" s="362"/>
      <c r="AK30" s="362"/>
      <c r="AL30" s="362"/>
      <c r="AM30" s="362"/>
      <c r="AN30" s="362"/>
      <c r="AO30" s="362"/>
      <c r="AP30" s="362"/>
      <c r="AQ30" s="362"/>
      <c r="AR30" s="362"/>
    </row>
    <row r="31" spans="1:44" ht="12" customHeight="1">
      <c r="A31" s="136"/>
      <c r="B31" s="362"/>
      <c r="C31" s="362"/>
      <c r="D31" s="362"/>
      <c r="E31" s="362"/>
      <c r="F31" s="362"/>
      <c r="G31" s="362"/>
      <c r="H31" s="362"/>
      <c r="I31" s="362"/>
      <c r="J31" s="362"/>
      <c r="K31" s="362"/>
      <c r="L31" s="362"/>
      <c r="M31" s="362"/>
      <c r="N31" s="362"/>
      <c r="O31" s="362"/>
      <c r="P31" s="362"/>
      <c r="Q31" s="362"/>
      <c r="R31" s="362"/>
      <c r="S31" s="362"/>
      <c r="T31" s="362"/>
      <c r="U31" s="362"/>
      <c r="V31" s="362"/>
    </row>
    <row r="32" spans="1:44" ht="12" customHeight="1">
      <c r="A32" s="136" t="s">
        <v>762</v>
      </c>
      <c r="B32" s="362">
        <v>12.059816690786301</v>
      </c>
      <c r="C32" s="362">
        <v>5.4538606403013201</v>
      </c>
      <c r="D32" s="362">
        <v>7.5508864084044696</v>
      </c>
      <c r="E32" s="362">
        <v>7.7651712293119601</v>
      </c>
      <c r="F32" s="362">
        <v>6.7610781178620396</v>
      </c>
      <c r="G32" s="362">
        <v>7.6370170709793399</v>
      </c>
      <c r="H32" s="362">
        <v>13.4774881516588</v>
      </c>
      <c r="I32" s="362">
        <v>1.36323658751099</v>
      </c>
      <c r="J32" s="362">
        <v>17.7334732423924</v>
      </c>
      <c r="K32" s="362">
        <v>7.9565369786189999</v>
      </c>
      <c r="L32" s="362">
        <v>17.395763977614202</v>
      </c>
      <c r="M32" s="362">
        <v>9.4861660079051404</v>
      </c>
      <c r="N32" s="362">
        <v>8.8534599728629608</v>
      </c>
      <c r="O32" s="362">
        <v>13.167259786476899</v>
      </c>
      <c r="P32" s="362">
        <v>7.8625462739417404</v>
      </c>
      <c r="Q32" s="362">
        <v>7.70621097601052</v>
      </c>
      <c r="R32" s="362">
        <v>7.9110820529584904</v>
      </c>
      <c r="S32" s="362">
        <v>10.562414266117999</v>
      </c>
      <c r="T32" s="362">
        <v>9.4683973378529203</v>
      </c>
      <c r="U32" s="362">
        <v>9.0925141242937908</v>
      </c>
      <c r="V32" s="362">
        <v>27.008354755784101</v>
      </c>
      <c r="X32" s="362"/>
      <c r="Y32" s="362"/>
      <c r="Z32" s="362"/>
      <c r="AA32" s="362"/>
      <c r="AB32" s="362"/>
      <c r="AC32" s="362"/>
      <c r="AD32" s="362"/>
      <c r="AE32" s="362"/>
      <c r="AF32" s="362"/>
      <c r="AG32" s="362"/>
      <c r="AH32" s="362"/>
      <c r="AI32" s="362"/>
      <c r="AJ32" s="362"/>
      <c r="AK32" s="362"/>
      <c r="AL32" s="362"/>
      <c r="AM32" s="362"/>
      <c r="AN32" s="362"/>
      <c r="AO32" s="362"/>
      <c r="AP32" s="362"/>
      <c r="AQ32" s="362"/>
      <c r="AR32" s="362"/>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3"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58">
        <v>100</v>
      </c>
      <c r="V34" s="158">
        <v>100</v>
      </c>
    </row>
    <row r="35" spans="1:22" ht="12" customHeight="1" thickBot="1">
      <c r="A35" s="421" t="s">
        <v>981</v>
      </c>
      <c r="B35" s="275">
        <v>6219</v>
      </c>
      <c r="C35" s="439">
        <v>13275</v>
      </c>
      <c r="D35" s="439">
        <v>1523</v>
      </c>
      <c r="E35" s="439">
        <v>9607</v>
      </c>
      <c r="F35" s="439">
        <v>10945</v>
      </c>
      <c r="G35" s="439">
        <v>2226</v>
      </c>
      <c r="H35" s="439">
        <v>20256</v>
      </c>
      <c r="I35" s="439">
        <v>2274</v>
      </c>
      <c r="J35" s="439">
        <v>953</v>
      </c>
      <c r="K35" s="439">
        <v>2853</v>
      </c>
      <c r="L35" s="439">
        <v>55571</v>
      </c>
      <c r="M35" s="439">
        <v>1518</v>
      </c>
      <c r="N35" s="439">
        <v>2948</v>
      </c>
      <c r="O35" s="439">
        <v>562</v>
      </c>
      <c r="P35" s="439">
        <v>12426</v>
      </c>
      <c r="Q35" s="439">
        <v>6086</v>
      </c>
      <c r="R35" s="439">
        <v>3059</v>
      </c>
      <c r="S35" s="439">
        <v>729</v>
      </c>
      <c r="T35" s="439">
        <v>145146</v>
      </c>
      <c r="U35" s="179">
        <v>5664</v>
      </c>
      <c r="V35" s="179">
        <v>12448</v>
      </c>
    </row>
    <row r="36" spans="1:22" s="129" customFormat="1" ht="12.95" customHeight="1" thickTop="1">
      <c r="A36" s="126" t="s">
        <v>711</v>
      </c>
      <c r="C36" s="81"/>
      <c r="D36" s="81"/>
      <c r="E36" s="81"/>
      <c r="F36" s="81"/>
      <c r="G36" s="81"/>
      <c r="H36" s="81"/>
      <c r="I36" s="81"/>
      <c r="J36" s="81"/>
      <c r="K36" s="81"/>
      <c r="L36" s="81"/>
      <c r="M36" s="81"/>
      <c r="N36" s="81"/>
      <c r="O36" s="81"/>
      <c r="P36" s="81"/>
      <c r="Q36" s="81"/>
      <c r="R36" s="81"/>
      <c r="S36" s="81"/>
      <c r="T36" s="81"/>
      <c r="U36" s="81"/>
    </row>
    <row r="37" spans="1:22" ht="12.95" customHeight="1">
      <c r="A37" s="79" t="s">
        <v>763</v>
      </c>
    </row>
    <row r="38" spans="1:22" ht="12.95" customHeight="1">
      <c r="A38" s="397" t="s">
        <v>736</v>
      </c>
    </row>
    <row r="39" spans="1:22" ht="12.95" customHeight="1">
      <c r="A39" s="15" t="s">
        <v>800</v>
      </c>
    </row>
    <row r="40" spans="1:22" ht="12.75" customHeight="1">
      <c r="A40" s="338" t="s">
        <v>737</v>
      </c>
    </row>
    <row r="41" spans="1:22" ht="12.75" customHeight="1">
      <c r="A41" s="15" t="s">
        <v>275</v>
      </c>
    </row>
    <row r="42" spans="1:22" ht="12.75" customHeight="1">
      <c r="A42" s="126" t="s">
        <v>767</v>
      </c>
    </row>
    <row r="43" spans="1:22">
      <c r="A43" s="169" t="s">
        <v>768</v>
      </c>
    </row>
    <row r="57" spans="1:20" ht="16.5">
      <c r="B57" s="445"/>
      <c r="C57" s="445"/>
      <c r="D57" s="445"/>
      <c r="E57" s="445"/>
      <c r="F57" s="445"/>
      <c r="G57" s="445"/>
      <c r="H57" s="445"/>
      <c r="I57" s="445"/>
      <c r="J57" s="445"/>
      <c r="K57" s="445"/>
      <c r="L57" s="445"/>
      <c r="M57" s="445"/>
      <c r="N57" s="445"/>
      <c r="O57" s="445"/>
      <c r="P57" s="445"/>
      <c r="Q57" s="445"/>
      <c r="R57" s="445"/>
      <c r="S57" s="445"/>
      <c r="T57" s="445"/>
    </row>
    <row r="58" spans="1:20" ht="14.25">
      <c r="B58" s="446"/>
      <c r="C58" s="446"/>
      <c r="D58" s="446"/>
      <c r="E58" s="446"/>
      <c r="F58" s="446"/>
      <c r="G58" s="446"/>
      <c r="H58" s="446"/>
      <c r="I58" s="446"/>
      <c r="J58" s="446"/>
      <c r="K58" s="446"/>
      <c r="L58" s="446"/>
      <c r="M58" s="446"/>
      <c r="N58" s="446"/>
      <c r="O58" s="446"/>
      <c r="P58" s="446"/>
      <c r="Q58" s="446"/>
      <c r="R58" s="446"/>
      <c r="S58" s="446"/>
      <c r="T58" s="446"/>
    </row>
    <row r="59" spans="1:20" ht="14.25">
      <c r="B59" s="446"/>
      <c r="C59" s="446"/>
      <c r="D59" s="446"/>
      <c r="E59" s="446"/>
      <c r="F59" s="446"/>
      <c r="G59" s="446"/>
      <c r="H59" s="446"/>
      <c r="I59" s="446"/>
      <c r="J59" s="446"/>
      <c r="K59" s="446"/>
      <c r="L59" s="446"/>
      <c r="M59" s="446"/>
      <c r="N59" s="446"/>
      <c r="O59" s="446"/>
      <c r="P59" s="446"/>
      <c r="Q59" s="446"/>
      <c r="R59" s="446"/>
      <c r="S59" s="446"/>
      <c r="T59" s="446"/>
    </row>
    <row r="60" spans="1:20" ht="14.25">
      <c r="B60" s="442"/>
      <c r="C60" s="442"/>
      <c r="D60" s="442"/>
      <c r="E60" s="442"/>
      <c r="F60" s="442"/>
      <c r="G60" s="442"/>
      <c r="H60" s="442"/>
      <c r="I60" s="442"/>
      <c r="J60" s="442"/>
      <c r="K60" s="442"/>
      <c r="L60" s="442"/>
      <c r="M60" s="442"/>
      <c r="N60" s="442"/>
      <c r="O60" s="442"/>
      <c r="P60" s="442"/>
      <c r="Q60" s="442"/>
      <c r="R60" s="442"/>
      <c r="S60" s="442"/>
      <c r="T60" s="442"/>
    </row>
    <row r="61" spans="1:20" ht="16.5">
      <c r="B61" s="443"/>
      <c r="C61" s="443"/>
      <c r="D61" s="443"/>
      <c r="E61" s="443"/>
      <c r="F61" s="443"/>
      <c r="G61" s="443"/>
      <c r="H61" s="443"/>
      <c r="I61" s="443"/>
      <c r="J61" s="443"/>
      <c r="K61" s="443"/>
      <c r="L61" s="443"/>
      <c r="M61" s="443"/>
      <c r="N61" s="443"/>
      <c r="O61" s="443"/>
      <c r="P61" s="443"/>
      <c r="Q61" s="443"/>
      <c r="R61" s="443"/>
      <c r="S61" s="443"/>
      <c r="T61" s="443"/>
    </row>
    <row r="63" spans="1:20" ht="16.5">
      <c r="A63" s="264"/>
    </row>
    <row r="64" spans="1:20" ht="16.5">
      <c r="A64" s="266"/>
    </row>
    <row r="65" spans="1:1" ht="14.25">
      <c r="A65" s="267"/>
    </row>
    <row r="66" spans="1:1" ht="14.25">
      <c r="A66" s="265"/>
    </row>
    <row r="67" spans="1:1" ht="16.5">
      <c r="A67" s="263"/>
    </row>
  </sheetData>
  <mergeCells count="1">
    <mergeCell ref="A1:T1"/>
  </mergeCells>
  <conditionalFormatting sqref="W10:W30">
    <cfRule type="cellIs" dxfId="1" priority="1" stopIfTrue="1" operator="equal">
      <formula>"x"</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R70"/>
  <sheetViews>
    <sheetView zoomScaleNormal="100" workbookViewId="0">
      <selection sqref="A1:T1"/>
    </sheetView>
  </sheetViews>
  <sheetFormatPr defaultColWidth="7.25" defaultRowHeight="9"/>
  <cols>
    <col min="1" max="1" width="55.5" style="169" customWidth="1"/>
    <col min="2" max="22" width="5.625" style="159" customWidth="1"/>
    <col min="23" max="23" width="7.25" style="169"/>
    <col min="24" max="24" width="7.375" style="169" bestFit="1" customWidth="1"/>
    <col min="25" max="25" width="8" style="169" bestFit="1" customWidth="1"/>
    <col min="26" max="29" width="7.375" style="169" bestFit="1" customWidth="1"/>
    <col min="30" max="30" width="8" style="169" bestFit="1" customWidth="1"/>
    <col min="31" max="32" width="7.375" style="169" bestFit="1" customWidth="1"/>
    <col min="33" max="33" width="8" style="169" bestFit="1" customWidth="1"/>
    <col min="34" max="39" width="7.375" style="169" bestFit="1" customWidth="1"/>
    <col min="40" max="40" width="8.75" style="169" bestFit="1" customWidth="1"/>
    <col min="41" max="42" width="7.375" style="169" bestFit="1" customWidth="1"/>
    <col min="43" max="16384" width="7.25" style="169"/>
  </cols>
  <sheetData>
    <row r="1" spans="1:44" ht="15.75" customHeight="1">
      <c r="A1" s="469" t="s">
        <v>925</v>
      </c>
      <c r="B1" s="469"/>
      <c r="C1" s="469"/>
      <c r="D1" s="469"/>
      <c r="E1" s="469"/>
      <c r="F1" s="469"/>
      <c r="G1" s="469"/>
      <c r="H1" s="469"/>
      <c r="I1" s="469"/>
      <c r="J1" s="469"/>
      <c r="K1" s="469"/>
      <c r="L1" s="469"/>
      <c r="M1" s="469"/>
      <c r="N1" s="469"/>
      <c r="O1" s="469"/>
      <c r="P1" s="469"/>
      <c r="Q1" s="469"/>
      <c r="R1" s="469"/>
      <c r="S1" s="469"/>
      <c r="T1" s="469"/>
    </row>
    <row r="2" spans="1:44" ht="15" customHeight="1">
      <c r="A2" s="127" t="s">
        <v>926</v>
      </c>
    </row>
    <row r="3" spans="1:44" ht="12" customHeight="1"/>
    <row r="4" spans="1:44" ht="12" customHeight="1">
      <c r="A4" s="127"/>
    </row>
    <row r="5" spans="1:44" ht="12" customHeight="1">
      <c r="A5" s="127"/>
    </row>
    <row r="6" spans="1:44" s="172" customFormat="1" ht="12" customHeight="1" thickBot="1">
      <c r="A6" s="171"/>
      <c r="B6" s="156"/>
      <c r="C6" s="156"/>
      <c r="D6" s="156"/>
      <c r="E6" s="156"/>
      <c r="F6" s="156"/>
      <c r="G6" s="156"/>
      <c r="H6" s="156"/>
      <c r="I6" s="156"/>
      <c r="J6" s="156"/>
      <c r="K6" s="156"/>
      <c r="L6" s="156"/>
      <c r="M6" s="156"/>
      <c r="N6" s="156"/>
      <c r="O6" s="156"/>
      <c r="P6" s="156"/>
      <c r="Q6" s="156"/>
      <c r="R6" s="156"/>
      <c r="S6" s="156"/>
      <c r="T6" s="156"/>
      <c r="U6" s="153"/>
      <c r="V6" s="159"/>
      <c r="W6" s="169"/>
      <c r="X6" s="169"/>
      <c r="Y6" s="169"/>
      <c r="Z6" s="169"/>
      <c r="AA6" s="169"/>
      <c r="AB6" s="169"/>
      <c r="AC6" s="169"/>
      <c r="AD6" s="169"/>
      <c r="AE6" s="169"/>
      <c r="AF6" s="169"/>
      <c r="AG6" s="169"/>
      <c r="AH6" s="169"/>
      <c r="AI6" s="169"/>
      <c r="AJ6" s="169"/>
      <c r="AK6" s="169"/>
      <c r="AL6" s="169"/>
      <c r="AM6" s="169"/>
      <c r="AN6" s="169"/>
      <c r="AO6" s="169"/>
      <c r="AP6" s="169"/>
      <c r="AQ6" s="169"/>
    </row>
    <row r="7" spans="1:44" s="129" customFormat="1" ht="96.75" thickTop="1">
      <c r="A7" s="132" t="s">
        <v>765</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5" t="s">
        <v>733</v>
      </c>
      <c r="S7" s="435" t="s">
        <v>128</v>
      </c>
      <c r="T7" s="435" t="s">
        <v>130</v>
      </c>
      <c r="U7" s="435" t="s">
        <v>132</v>
      </c>
      <c r="V7" s="436" t="s">
        <v>134</v>
      </c>
      <c r="W7" s="384"/>
    </row>
    <row r="8" spans="1:44" ht="12" customHeight="1">
      <c r="A8" s="134" t="s">
        <v>615</v>
      </c>
      <c r="B8" s="364">
        <v>88.459841129744106</v>
      </c>
      <c r="C8" s="364">
        <v>94.512393998695401</v>
      </c>
      <c r="D8" s="364">
        <v>92.458758837391997</v>
      </c>
      <c r="E8" s="364">
        <v>92.266694534434095</v>
      </c>
      <c r="F8" s="364">
        <v>93.480092690120102</v>
      </c>
      <c r="G8" s="364">
        <v>92.496392496392502</v>
      </c>
      <c r="H8" s="364">
        <v>85.497327597444894</v>
      </c>
      <c r="I8" s="364">
        <v>98.565279770444803</v>
      </c>
      <c r="J8" s="364">
        <v>84.313725490196106</v>
      </c>
      <c r="K8" s="364">
        <v>92.183389703119104</v>
      </c>
      <c r="L8" s="364">
        <v>87.385303708197497</v>
      </c>
      <c r="M8" s="364">
        <v>89.051094890510996</v>
      </c>
      <c r="N8" s="364">
        <v>92.260208926875606</v>
      </c>
      <c r="O8" s="364">
        <v>83.3935018050542</v>
      </c>
      <c r="P8" s="364">
        <v>92.270258035310107</v>
      </c>
      <c r="Q8" s="364">
        <v>92.337708407236605</v>
      </c>
      <c r="R8" s="364">
        <v>92.269118261596404</v>
      </c>
      <c r="S8" s="364">
        <v>89.789789789789793</v>
      </c>
      <c r="T8" s="364">
        <v>90.281058935256794</v>
      </c>
      <c r="U8" s="364">
        <v>91.035634743875306</v>
      </c>
      <c r="V8" s="364">
        <v>78.326774522664394</v>
      </c>
    </row>
    <row r="9" spans="1:44" ht="12" customHeight="1">
      <c r="A9" s="134" t="s">
        <v>616</v>
      </c>
      <c r="B9" s="365"/>
      <c r="C9" s="365"/>
      <c r="D9" s="365"/>
      <c r="E9" s="365"/>
      <c r="F9" s="365"/>
      <c r="G9" s="365"/>
      <c r="H9" s="365"/>
      <c r="I9" s="365"/>
      <c r="J9" s="365"/>
      <c r="K9" s="365"/>
      <c r="L9" s="365"/>
      <c r="M9" s="365"/>
      <c r="N9" s="365"/>
      <c r="O9" s="365"/>
      <c r="P9" s="365"/>
      <c r="Q9" s="365"/>
      <c r="R9" s="365"/>
      <c r="S9" s="365"/>
      <c r="T9" s="365"/>
      <c r="U9" s="314"/>
      <c r="V9" s="314"/>
    </row>
    <row r="10" spans="1:44" ht="12" customHeight="1">
      <c r="A10" s="306" t="s">
        <v>835</v>
      </c>
      <c r="B10" s="362">
        <v>9.0026478375992998</v>
      </c>
      <c r="C10" s="362">
        <v>38.013698630137</v>
      </c>
      <c r="D10" s="362">
        <v>69.756480754124098</v>
      </c>
      <c r="E10" s="362">
        <v>78.911066987146</v>
      </c>
      <c r="F10" s="362">
        <v>69.749315357067601</v>
      </c>
      <c r="G10" s="362">
        <v>59.259259259259302</v>
      </c>
      <c r="H10" s="362">
        <v>51.5578151479599</v>
      </c>
      <c r="I10" s="362">
        <v>80.774748923959905</v>
      </c>
      <c r="J10" s="362">
        <v>60.224089635854398</v>
      </c>
      <c r="K10" s="362">
        <v>58.887636226982401</v>
      </c>
      <c r="L10" s="362">
        <v>80.385986198528897</v>
      </c>
      <c r="M10" s="362">
        <v>58.978102189780998</v>
      </c>
      <c r="N10" s="362">
        <v>16.809116809116802</v>
      </c>
      <c r="O10" s="362">
        <v>49.819494584837599</v>
      </c>
      <c r="P10" s="362">
        <v>63.739248528746103</v>
      </c>
      <c r="Q10" s="362">
        <v>6.4739269244412903</v>
      </c>
      <c r="R10" s="362">
        <v>85.081487672377804</v>
      </c>
      <c r="S10" s="362">
        <v>66.6666666666667</v>
      </c>
      <c r="T10" s="362">
        <v>61.607710480256799</v>
      </c>
      <c r="U10" s="362">
        <v>75.556792873051194</v>
      </c>
      <c r="V10" s="362">
        <v>69.392216878006096</v>
      </c>
      <c r="X10" s="362"/>
      <c r="Y10" s="362"/>
      <c r="Z10" s="362"/>
      <c r="AA10" s="362"/>
      <c r="AB10" s="362"/>
      <c r="AC10" s="362"/>
      <c r="AD10" s="362"/>
      <c r="AE10" s="362"/>
      <c r="AF10" s="362"/>
      <c r="AG10" s="362"/>
      <c r="AH10" s="362"/>
      <c r="AI10" s="362"/>
      <c r="AJ10" s="362"/>
      <c r="AK10" s="362"/>
      <c r="AL10" s="362"/>
      <c r="AM10" s="362"/>
      <c r="AN10" s="362"/>
      <c r="AO10" s="362"/>
      <c r="AP10" s="362"/>
      <c r="AQ10" s="362"/>
      <c r="AR10" s="362"/>
    </row>
    <row r="11" spans="1:44" ht="12" customHeight="1">
      <c r="A11" s="306" t="s">
        <v>836</v>
      </c>
      <c r="B11" s="362">
        <v>0.22065313327448999</v>
      </c>
      <c r="C11" s="362">
        <v>16.723744292237399</v>
      </c>
      <c r="D11" s="362" t="s">
        <v>951</v>
      </c>
      <c r="E11" s="362">
        <v>1.0868429302957501</v>
      </c>
      <c r="F11" s="362">
        <v>0.49504950495049999</v>
      </c>
      <c r="G11" s="362" t="s">
        <v>951</v>
      </c>
      <c r="H11" s="362">
        <v>7.2806674488332703</v>
      </c>
      <c r="I11" s="362">
        <v>4.83022477283596</v>
      </c>
      <c r="J11" s="362" t="s">
        <v>951</v>
      </c>
      <c r="K11" s="362">
        <v>2.3299511461856399</v>
      </c>
      <c r="L11" s="362">
        <v>0.17062258284674001</v>
      </c>
      <c r="M11" s="362" t="s">
        <v>951</v>
      </c>
      <c r="N11" s="362" t="s">
        <v>951</v>
      </c>
      <c r="O11" s="362" t="s">
        <v>951</v>
      </c>
      <c r="P11" s="362">
        <v>1.91263014938886</v>
      </c>
      <c r="Q11" s="362" t="s">
        <v>951</v>
      </c>
      <c r="R11" s="362">
        <v>0.33430839949854002</v>
      </c>
      <c r="S11" s="362">
        <v>0</v>
      </c>
      <c r="T11" s="362">
        <v>5.8228881336776297</v>
      </c>
      <c r="U11" s="362">
        <v>1.00222717149221</v>
      </c>
      <c r="V11" s="362">
        <v>0.20405188747996</v>
      </c>
      <c r="X11" s="362"/>
      <c r="Y11" s="362"/>
      <c r="Z11" s="362"/>
      <c r="AA11" s="362"/>
      <c r="AB11" s="362"/>
      <c r="AC11" s="362"/>
      <c r="AD11" s="362"/>
      <c r="AE11" s="362"/>
      <c r="AF11" s="362"/>
      <c r="AG11" s="362"/>
      <c r="AH11" s="362"/>
      <c r="AI11" s="362"/>
      <c r="AJ11" s="362"/>
      <c r="AK11" s="362"/>
      <c r="AL11" s="362"/>
      <c r="AM11" s="362"/>
      <c r="AN11" s="362"/>
      <c r="AO11" s="362"/>
      <c r="AP11" s="362"/>
      <c r="AQ11" s="362"/>
      <c r="AR11" s="362"/>
    </row>
    <row r="12" spans="1:44" ht="12" customHeight="1">
      <c r="A12" s="306" t="s">
        <v>914</v>
      </c>
      <c r="B12" s="362" t="s">
        <v>951</v>
      </c>
      <c r="C12" s="362">
        <v>13.592628832354899</v>
      </c>
      <c r="D12" s="362" t="s">
        <v>951</v>
      </c>
      <c r="E12" s="362">
        <v>0.86738426167834004</v>
      </c>
      <c r="F12" s="362" t="s">
        <v>951</v>
      </c>
      <c r="G12" s="362">
        <v>1.2987012987013</v>
      </c>
      <c r="H12" s="362">
        <v>6.51805501238431</v>
      </c>
      <c r="I12" s="362" t="s">
        <v>951</v>
      </c>
      <c r="J12" s="362" t="s">
        <v>951</v>
      </c>
      <c r="K12" s="362" t="s">
        <v>951</v>
      </c>
      <c r="L12" s="362">
        <v>0.22749677712899</v>
      </c>
      <c r="M12" s="362">
        <v>0.72992700729926996</v>
      </c>
      <c r="N12" s="362" t="s">
        <v>951</v>
      </c>
      <c r="O12" s="362">
        <v>0</v>
      </c>
      <c r="P12" s="362">
        <v>1.3354459031235899</v>
      </c>
      <c r="Q12" s="362" t="s">
        <v>951</v>
      </c>
      <c r="R12" s="362">
        <v>0.45967404931049</v>
      </c>
      <c r="S12" s="362">
        <v>0</v>
      </c>
      <c r="T12" s="362">
        <v>6.31028718085566</v>
      </c>
      <c r="U12" s="362">
        <v>0.64959168522642996</v>
      </c>
      <c r="V12" s="362" t="s">
        <v>951</v>
      </c>
      <c r="X12" s="362"/>
      <c r="Y12" s="362"/>
      <c r="Z12" s="362"/>
      <c r="AA12" s="362"/>
      <c r="AB12" s="362"/>
      <c r="AC12" s="362"/>
      <c r="AD12" s="362"/>
      <c r="AE12" s="362"/>
      <c r="AF12" s="362"/>
      <c r="AG12" s="362"/>
      <c r="AH12" s="362"/>
      <c r="AI12" s="362"/>
      <c r="AJ12" s="362"/>
      <c r="AK12" s="362"/>
      <c r="AL12" s="362"/>
      <c r="AM12" s="362"/>
      <c r="AN12" s="362"/>
      <c r="AO12" s="362"/>
      <c r="AP12" s="362"/>
      <c r="AQ12" s="362"/>
      <c r="AR12" s="362"/>
    </row>
    <row r="13" spans="1:44" ht="12" customHeight="1">
      <c r="A13" s="306" t="s">
        <v>838</v>
      </c>
      <c r="B13" s="362">
        <v>8.2744924977934708</v>
      </c>
      <c r="C13" s="362">
        <v>10.6245923026745</v>
      </c>
      <c r="D13" s="362">
        <v>3.5349567949725098</v>
      </c>
      <c r="E13" s="362" t="s">
        <v>951</v>
      </c>
      <c r="F13" s="362">
        <v>1.70634084685064</v>
      </c>
      <c r="G13" s="362">
        <v>7.3593073593073601</v>
      </c>
      <c r="H13" s="362">
        <v>5.2731065050188999</v>
      </c>
      <c r="I13" s="362">
        <v>5.1649928263988496</v>
      </c>
      <c r="J13" s="362" t="s">
        <v>951</v>
      </c>
      <c r="K13" s="362">
        <v>6.3134160090191704</v>
      </c>
      <c r="L13" s="362">
        <v>2.0209297034958702</v>
      </c>
      <c r="M13" s="362">
        <v>1.3138686131386901</v>
      </c>
      <c r="N13" s="362" t="s">
        <v>951</v>
      </c>
      <c r="O13" s="362" t="s">
        <v>951</v>
      </c>
      <c r="P13" s="362">
        <v>7.1299230421004998</v>
      </c>
      <c r="Q13" s="362">
        <v>2.9975168499467899</v>
      </c>
      <c r="R13" s="362">
        <v>0.45967404931049</v>
      </c>
      <c r="S13" s="362">
        <v>3.0030030030030002</v>
      </c>
      <c r="T13" s="362">
        <v>3.4777217037775401</v>
      </c>
      <c r="U13" s="362" t="s">
        <v>951</v>
      </c>
      <c r="V13" s="362">
        <v>1.31176213379974</v>
      </c>
      <c r="X13" s="362"/>
      <c r="Y13" s="362"/>
      <c r="Z13" s="362"/>
      <c r="AA13" s="362"/>
      <c r="AB13" s="362"/>
      <c r="AC13" s="362"/>
      <c r="AD13" s="362"/>
      <c r="AE13" s="362"/>
      <c r="AF13" s="362"/>
      <c r="AG13" s="362"/>
      <c r="AH13" s="362"/>
      <c r="AI13" s="362"/>
      <c r="AJ13" s="362"/>
      <c r="AK13" s="362"/>
      <c r="AL13" s="362"/>
      <c r="AM13" s="362"/>
      <c r="AN13" s="362"/>
      <c r="AO13" s="362"/>
      <c r="AP13" s="362"/>
      <c r="AQ13" s="362"/>
      <c r="AR13" s="362"/>
    </row>
    <row r="14" spans="1:44" ht="12" customHeight="1">
      <c r="A14" s="306" t="s">
        <v>915</v>
      </c>
      <c r="B14" s="362">
        <v>36.562224183583403</v>
      </c>
      <c r="C14" s="362" t="s">
        <v>951</v>
      </c>
      <c r="D14" s="362">
        <v>2.8279654359780002</v>
      </c>
      <c r="E14" s="362">
        <v>7.3152889539139995E-2</v>
      </c>
      <c r="F14" s="362" t="s">
        <v>951</v>
      </c>
      <c r="G14" s="362" t="s">
        <v>951</v>
      </c>
      <c r="H14" s="362">
        <v>0.18250554034676</v>
      </c>
      <c r="I14" s="362">
        <v>0</v>
      </c>
      <c r="J14" s="362" t="s">
        <v>951</v>
      </c>
      <c r="K14" s="362">
        <v>0.18789928598271</v>
      </c>
      <c r="L14" s="362">
        <v>1.8958064760750001E-2</v>
      </c>
      <c r="M14" s="362" t="s">
        <v>951</v>
      </c>
      <c r="N14" s="362">
        <v>64.007597340930701</v>
      </c>
      <c r="O14" s="362" t="s">
        <v>951</v>
      </c>
      <c r="P14" s="362" t="s">
        <v>951</v>
      </c>
      <c r="Q14" s="362">
        <v>64.278112805959594</v>
      </c>
      <c r="R14" s="362" t="s">
        <v>951</v>
      </c>
      <c r="S14" s="362">
        <v>0</v>
      </c>
      <c r="T14" s="362">
        <v>0.10124714506597</v>
      </c>
      <c r="U14" s="362">
        <v>0.18559762435041</v>
      </c>
      <c r="V14" s="362" t="s">
        <v>951</v>
      </c>
      <c r="X14" s="362"/>
      <c r="Y14" s="362"/>
      <c r="Z14" s="362"/>
      <c r="AA14" s="362"/>
      <c r="AB14" s="362"/>
      <c r="AC14" s="362"/>
      <c r="AD14" s="362"/>
      <c r="AE14" s="362"/>
      <c r="AF14" s="362"/>
      <c r="AG14" s="362"/>
      <c r="AH14" s="362"/>
      <c r="AI14" s="362"/>
      <c r="AJ14" s="362"/>
      <c r="AK14" s="362"/>
      <c r="AL14" s="362"/>
      <c r="AM14" s="362"/>
      <c r="AN14" s="362"/>
      <c r="AO14" s="362"/>
      <c r="AP14" s="362"/>
      <c r="AQ14" s="362"/>
      <c r="AR14" s="362"/>
    </row>
    <row r="15" spans="1:44" ht="12" customHeight="1">
      <c r="A15" s="306" t="s">
        <v>916</v>
      </c>
      <c r="B15" s="362">
        <v>1.7872903795233901</v>
      </c>
      <c r="C15" s="362">
        <v>1.3861709067188499</v>
      </c>
      <c r="D15" s="362">
        <v>1.1783189316575</v>
      </c>
      <c r="E15" s="362" t="s">
        <v>951</v>
      </c>
      <c r="F15" s="362">
        <v>4.4343796081735798</v>
      </c>
      <c r="G15" s="362">
        <v>3.65560365560366</v>
      </c>
      <c r="H15" s="362">
        <v>1.77942901838092</v>
      </c>
      <c r="I15" s="362" t="s">
        <v>951</v>
      </c>
      <c r="J15" s="362" t="s">
        <v>951</v>
      </c>
      <c r="K15" s="362">
        <v>3.9458850056369799</v>
      </c>
      <c r="L15" s="362">
        <v>1.08819291726701</v>
      </c>
      <c r="M15" s="362">
        <v>0.72992700729926996</v>
      </c>
      <c r="N15" s="362">
        <v>0.80721747388414</v>
      </c>
      <c r="O15" s="362">
        <v>2.16606498194946</v>
      </c>
      <c r="P15" s="362">
        <v>2.7840651878678102</v>
      </c>
      <c r="Q15" s="362" t="s">
        <v>951</v>
      </c>
      <c r="R15" s="362" t="s">
        <v>951</v>
      </c>
      <c r="S15" s="362">
        <v>8.7087087087087092</v>
      </c>
      <c r="T15" s="362">
        <v>1.1529616752085801</v>
      </c>
      <c r="U15" s="362">
        <v>1.50334075723831</v>
      </c>
      <c r="V15" s="362">
        <v>2.71097507651946</v>
      </c>
      <c r="X15" s="362"/>
      <c r="Y15" s="362"/>
      <c r="Z15" s="362"/>
      <c r="AA15" s="362"/>
      <c r="AB15" s="362"/>
      <c r="AC15" s="362"/>
      <c r="AD15" s="362"/>
      <c r="AE15" s="362"/>
      <c r="AF15" s="362"/>
      <c r="AG15" s="362"/>
      <c r="AH15" s="362"/>
      <c r="AI15" s="362"/>
      <c r="AJ15" s="362"/>
      <c r="AK15" s="362"/>
      <c r="AL15" s="362"/>
      <c r="AM15" s="362"/>
      <c r="AN15" s="362"/>
      <c r="AO15" s="362"/>
      <c r="AP15" s="362"/>
      <c r="AQ15" s="362"/>
      <c r="AR15" s="362"/>
    </row>
    <row r="16" spans="1:44" ht="12" customHeight="1">
      <c r="A16" s="306" t="s">
        <v>841</v>
      </c>
      <c r="B16" s="362">
        <v>1.6990291262135899</v>
      </c>
      <c r="C16" s="362">
        <v>2.08741030658839</v>
      </c>
      <c r="D16" s="362">
        <v>2.0424194815396701</v>
      </c>
      <c r="E16" s="362" t="s">
        <v>951</v>
      </c>
      <c r="F16" s="362">
        <v>0.47398356856961998</v>
      </c>
      <c r="G16" s="362" t="s">
        <v>951</v>
      </c>
      <c r="H16" s="362">
        <v>0.58662495111459001</v>
      </c>
      <c r="I16" s="362" t="s">
        <v>951</v>
      </c>
      <c r="J16" s="362" t="s">
        <v>951</v>
      </c>
      <c r="K16" s="362" t="s">
        <v>951</v>
      </c>
      <c r="L16" s="362">
        <v>0.62940775005687</v>
      </c>
      <c r="M16" s="362">
        <v>0.72992700729926996</v>
      </c>
      <c r="N16" s="362">
        <v>1.42450142450142</v>
      </c>
      <c r="O16" s="362" t="s">
        <v>951</v>
      </c>
      <c r="P16" s="362">
        <v>1.45993662290629</v>
      </c>
      <c r="Q16" s="362" t="s">
        <v>951</v>
      </c>
      <c r="R16" s="362">
        <v>1.54617634768074</v>
      </c>
      <c r="S16" s="362" t="s">
        <v>951</v>
      </c>
      <c r="T16" s="362">
        <v>2.1662179874579102</v>
      </c>
      <c r="U16" s="362" t="s">
        <v>951</v>
      </c>
      <c r="V16" s="362">
        <v>8.745080891998E-2</v>
      </c>
      <c r="X16" s="362"/>
      <c r="Y16" s="362"/>
      <c r="Z16" s="362"/>
      <c r="AA16" s="362"/>
      <c r="AB16" s="362"/>
      <c r="AC16" s="362"/>
      <c r="AD16" s="362"/>
      <c r="AE16" s="362"/>
      <c r="AF16" s="362"/>
      <c r="AG16" s="362"/>
      <c r="AH16" s="362"/>
      <c r="AI16" s="362"/>
      <c r="AJ16" s="362"/>
      <c r="AK16" s="362"/>
      <c r="AL16" s="362"/>
      <c r="AM16" s="362"/>
      <c r="AN16" s="362"/>
      <c r="AO16" s="362"/>
      <c r="AP16" s="362"/>
      <c r="AQ16" s="362"/>
      <c r="AR16" s="362"/>
    </row>
    <row r="17" spans="1:44" ht="12" customHeight="1">
      <c r="A17" s="306" t="s">
        <v>842</v>
      </c>
      <c r="B17" s="362" t="s">
        <v>951</v>
      </c>
      <c r="C17" s="362">
        <v>0.71754729288976005</v>
      </c>
      <c r="D17" s="362">
        <v>0.62843676355067002</v>
      </c>
      <c r="E17" s="362">
        <v>0.81513219772181</v>
      </c>
      <c r="F17" s="362">
        <v>0.25279123657046998</v>
      </c>
      <c r="G17" s="362" t="s">
        <v>951</v>
      </c>
      <c r="H17" s="362">
        <v>0.50840829096597995</v>
      </c>
      <c r="I17" s="362">
        <v>0.81300813008130002</v>
      </c>
      <c r="J17" s="362" t="s">
        <v>951</v>
      </c>
      <c r="K17" s="362">
        <v>11.010898158587</v>
      </c>
      <c r="L17" s="362">
        <v>0.20095548646393999</v>
      </c>
      <c r="M17" s="362">
        <v>1.02189781021898</v>
      </c>
      <c r="N17" s="362" t="s">
        <v>951</v>
      </c>
      <c r="O17" s="362" t="s">
        <v>951</v>
      </c>
      <c r="P17" s="362">
        <v>3.2480760525124501</v>
      </c>
      <c r="Q17" s="362">
        <v>0.44341965235899</v>
      </c>
      <c r="R17" s="362" t="s">
        <v>951</v>
      </c>
      <c r="S17" s="362" t="s">
        <v>951</v>
      </c>
      <c r="T17" s="362">
        <v>1.91270769399816</v>
      </c>
      <c r="U17" s="362">
        <v>0.81662954714180003</v>
      </c>
      <c r="V17" s="362">
        <v>0.11660107855998</v>
      </c>
      <c r="X17" s="362"/>
      <c r="Y17" s="362"/>
      <c r="Z17" s="362"/>
      <c r="AA17" s="362"/>
      <c r="AB17" s="362"/>
      <c r="AC17" s="362"/>
      <c r="AD17" s="362"/>
      <c r="AE17" s="362"/>
      <c r="AF17" s="362"/>
      <c r="AG17" s="362"/>
      <c r="AH17" s="362"/>
      <c r="AI17" s="362"/>
      <c r="AJ17" s="362"/>
      <c r="AK17" s="362"/>
      <c r="AL17" s="362"/>
      <c r="AM17" s="362"/>
      <c r="AN17" s="362"/>
      <c r="AO17" s="362"/>
      <c r="AP17" s="362"/>
      <c r="AQ17" s="362"/>
      <c r="AR17" s="362"/>
    </row>
    <row r="18" spans="1:44" ht="12" customHeight="1">
      <c r="A18" s="306" t="s">
        <v>917</v>
      </c>
      <c r="B18" s="362">
        <v>9.5763459841129794</v>
      </c>
      <c r="C18" s="362">
        <v>0.44846705805609999</v>
      </c>
      <c r="D18" s="362">
        <v>3.2992930086410102</v>
      </c>
      <c r="E18" s="362">
        <v>0.38666527327828998</v>
      </c>
      <c r="F18" s="362">
        <v>1.2323572782810199</v>
      </c>
      <c r="G18" s="362" t="s">
        <v>951</v>
      </c>
      <c r="H18" s="362">
        <v>0.56055273106504999</v>
      </c>
      <c r="I18" s="362">
        <v>0</v>
      </c>
      <c r="J18" s="362" t="s">
        <v>951</v>
      </c>
      <c r="K18" s="362" t="s">
        <v>951</v>
      </c>
      <c r="L18" s="362">
        <v>9.4790323803750007E-2</v>
      </c>
      <c r="M18" s="362" t="s">
        <v>951</v>
      </c>
      <c r="N18" s="362">
        <v>1.8518518518518501</v>
      </c>
      <c r="O18" s="362">
        <v>3.6101083032490999</v>
      </c>
      <c r="P18" s="362" t="s">
        <v>951</v>
      </c>
      <c r="Q18" s="362">
        <v>4.1504079460801702</v>
      </c>
      <c r="R18" s="362">
        <v>0.54325114918511996</v>
      </c>
      <c r="S18" s="362">
        <v>1.2012012012012001</v>
      </c>
      <c r="T18" s="362">
        <v>0.47327153856416998</v>
      </c>
      <c r="U18" s="362">
        <v>0.40831477357090001</v>
      </c>
      <c r="V18" s="362">
        <v>0.23320215711994999</v>
      </c>
      <c r="X18" s="362"/>
      <c r="Y18" s="362"/>
      <c r="Z18" s="362"/>
      <c r="AA18" s="362"/>
      <c r="AB18" s="362"/>
      <c r="AC18" s="362"/>
      <c r="AD18" s="362"/>
      <c r="AE18" s="362"/>
      <c r="AF18" s="362"/>
      <c r="AG18" s="362"/>
      <c r="AH18" s="362"/>
      <c r="AI18" s="362"/>
      <c r="AJ18" s="362"/>
      <c r="AK18" s="362"/>
      <c r="AL18" s="362"/>
      <c r="AM18" s="362"/>
      <c r="AN18" s="362"/>
      <c r="AO18" s="362"/>
      <c r="AP18" s="362"/>
      <c r="AQ18" s="362"/>
      <c r="AR18" s="362"/>
    </row>
    <row r="19" spans="1:44" ht="12" customHeight="1">
      <c r="A19" s="306" t="s">
        <v>844</v>
      </c>
      <c r="B19" s="362" t="s">
        <v>951</v>
      </c>
      <c r="C19" s="362">
        <v>0.75831702544030999</v>
      </c>
      <c r="D19" s="362" t="s">
        <v>951</v>
      </c>
      <c r="E19" s="362">
        <v>0.71062806980876003</v>
      </c>
      <c r="F19" s="362">
        <v>0.1474615546661</v>
      </c>
      <c r="G19" s="362" t="s">
        <v>951</v>
      </c>
      <c r="H19" s="362">
        <v>0.41715552079259999</v>
      </c>
      <c r="I19" s="362" t="s">
        <v>951</v>
      </c>
      <c r="J19" s="362" t="s">
        <v>951</v>
      </c>
      <c r="K19" s="362" t="s">
        <v>951</v>
      </c>
      <c r="L19" s="362" t="s">
        <v>951</v>
      </c>
      <c r="M19" s="362">
        <v>0.58394160583942001</v>
      </c>
      <c r="N19" s="362" t="s">
        <v>951</v>
      </c>
      <c r="O19" s="362">
        <v>0</v>
      </c>
      <c r="P19" s="362">
        <v>0.55454956994115001</v>
      </c>
      <c r="Q19" s="362" t="s">
        <v>951</v>
      </c>
      <c r="R19" s="362">
        <v>0.16715419974927001</v>
      </c>
      <c r="S19" s="362" t="s">
        <v>951</v>
      </c>
      <c r="T19" s="362">
        <v>1.09880622552213</v>
      </c>
      <c r="U19" s="362" t="s">
        <v>951</v>
      </c>
      <c r="V19" s="362">
        <v>7.2875674099990004E-2</v>
      </c>
      <c r="X19" s="362"/>
      <c r="Y19" s="362"/>
      <c r="Z19" s="362"/>
      <c r="AA19" s="362"/>
      <c r="AB19" s="362"/>
      <c r="AC19" s="362"/>
      <c r="AD19" s="362"/>
      <c r="AE19" s="362"/>
      <c r="AF19" s="362"/>
      <c r="AG19" s="362"/>
      <c r="AH19" s="362"/>
      <c r="AI19" s="362"/>
      <c r="AJ19" s="362"/>
      <c r="AK19" s="362"/>
      <c r="AL19" s="362"/>
      <c r="AM19" s="362"/>
      <c r="AN19" s="362"/>
      <c r="AO19" s="362"/>
      <c r="AP19" s="362"/>
      <c r="AQ19" s="362"/>
      <c r="AR19" s="362"/>
    </row>
    <row r="20" spans="1:44" ht="12" customHeight="1">
      <c r="A20" s="306" t="s">
        <v>918</v>
      </c>
      <c r="B20" s="362">
        <v>7.1270962047661097</v>
      </c>
      <c r="C20" s="362">
        <v>8.9693411611220006E-2</v>
      </c>
      <c r="D20" s="362" t="s">
        <v>951</v>
      </c>
      <c r="E20" s="362">
        <v>0.31351238373916002</v>
      </c>
      <c r="F20" s="362">
        <v>2.0223298925637199</v>
      </c>
      <c r="G20" s="362" t="s">
        <v>951</v>
      </c>
      <c r="H20" s="362">
        <v>0.18250554034676</v>
      </c>
      <c r="I20" s="362" t="s">
        <v>951</v>
      </c>
      <c r="J20" s="362" t="s">
        <v>951</v>
      </c>
      <c r="K20" s="362">
        <v>0.45095828635850999</v>
      </c>
      <c r="L20" s="362">
        <v>0.34503677864563997</v>
      </c>
      <c r="M20" s="362">
        <v>0</v>
      </c>
      <c r="N20" s="362" t="s">
        <v>951</v>
      </c>
      <c r="O20" s="362" t="s">
        <v>951</v>
      </c>
      <c r="P20" s="362">
        <v>0.24898143956541</v>
      </c>
      <c r="Q20" s="362">
        <v>1.2061014544164601</v>
      </c>
      <c r="R20" s="362" t="s">
        <v>951</v>
      </c>
      <c r="S20" s="362">
        <v>3.0030030030030002</v>
      </c>
      <c r="T20" s="362">
        <v>0.27548641797019002</v>
      </c>
      <c r="U20" s="362">
        <v>7.4239049740160004E-2</v>
      </c>
      <c r="V20" s="362">
        <v>0.23320215711994999</v>
      </c>
      <c r="X20" s="362"/>
      <c r="Y20" s="362"/>
      <c r="Z20" s="362"/>
      <c r="AA20" s="362"/>
      <c r="AB20" s="362"/>
      <c r="AC20" s="362"/>
      <c r="AD20" s="362"/>
      <c r="AE20" s="362"/>
      <c r="AF20" s="362"/>
      <c r="AG20" s="362"/>
      <c r="AH20" s="362"/>
      <c r="AI20" s="362"/>
      <c r="AJ20" s="362"/>
      <c r="AK20" s="362"/>
      <c r="AL20" s="362"/>
      <c r="AM20" s="362"/>
      <c r="AN20" s="362"/>
      <c r="AO20" s="362"/>
      <c r="AP20" s="362"/>
      <c r="AQ20" s="362"/>
      <c r="AR20" s="362"/>
    </row>
    <row r="21" spans="1:44" ht="12" customHeight="1">
      <c r="A21" s="306" t="s">
        <v>919</v>
      </c>
      <c r="B21" s="362">
        <v>1.19152691968226</v>
      </c>
      <c r="C21" s="362">
        <v>0.60339204174821004</v>
      </c>
      <c r="D21" s="362">
        <v>0.54988216810682999</v>
      </c>
      <c r="E21" s="362" t="s">
        <v>951</v>
      </c>
      <c r="F21" s="362" t="s">
        <v>951</v>
      </c>
      <c r="G21" s="362" t="s">
        <v>951</v>
      </c>
      <c r="H21" s="362">
        <v>0.58010689610220001</v>
      </c>
      <c r="I21" s="362">
        <v>0.71736011477761996</v>
      </c>
      <c r="J21" s="362">
        <v>1.6806722689075599</v>
      </c>
      <c r="K21" s="362">
        <v>0.26305900037579999</v>
      </c>
      <c r="L21" s="362">
        <v>0.20095548646393999</v>
      </c>
      <c r="M21" s="362">
        <v>2.0437956204379599</v>
      </c>
      <c r="N21" s="362">
        <v>0.37986704653371001</v>
      </c>
      <c r="O21" s="362" t="s">
        <v>951</v>
      </c>
      <c r="P21" s="362">
        <v>3.7799909461294701</v>
      </c>
      <c r="Q21" s="362" t="s">
        <v>951</v>
      </c>
      <c r="R21" s="362" t="s">
        <v>951</v>
      </c>
      <c r="S21" s="362">
        <v>0</v>
      </c>
      <c r="T21" s="362">
        <v>0.28490475704608997</v>
      </c>
      <c r="U21" s="362" t="s">
        <v>951</v>
      </c>
      <c r="V21" s="362">
        <v>0.17490161783996999</v>
      </c>
      <c r="X21" s="362"/>
      <c r="Y21" s="362"/>
      <c r="Z21" s="362"/>
      <c r="AA21" s="362"/>
      <c r="AB21" s="362"/>
      <c r="AC21" s="362"/>
      <c r="AD21" s="362"/>
      <c r="AE21" s="362"/>
      <c r="AF21" s="362"/>
      <c r="AG21" s="362"/>
      <c r="AH21" s="362"/>
      <c r="AI21" s="362"/>
      <c r="AJ21" s="362"/>
      <c r="AK21" s="362"/>
      <c r="AL21" s="362"/>
      <c r="AM21" s="362"/>
      <c r="AN21" s="362"/>
      <c r="AO21" s="362"/>
      <c r="AP21" s="362"/>
      <c r="AQ21" s="362"/>
      <c r="AR21" s="362"/>
    </row>
    <row r="22" spans="1:44" ht="12" customHeight="1">
      <c r="A22" s="306" t="s">
        <v>846</v>
      </c>
      <c r="B22" s="362">
        <v>0.11032656663725</v>
      </c>
      <c r="C22" s="362">
        <v>0.18754076973254999</v>
      </c>
      <c r="D22" s="362" t="s">
        <v>951</v>
      </c>
      <c r="E22" s="362">
        <v>0.14630577907827</v>
      </c>
      <c r="F22" s="362">
        <v>0.71624183694965005</v>
      </c>
      <c r="G22" s="362" t="s">
        <v>951</v>
      </c>
      <c r="H22" s="362">
        <v>0.41715552079259999</v>
      </c>
      <c r="I22" s="362" t="s">
        <v>951</v>
      </c>
      <c r="J22" s="362" t="s">
        <v>951</v>
      </c>
      <c r="K22" s="362">
        <v>0.15031942878617</v>
      </c>
      <c r="L22" s="362">
        <v>0.14408129218169</v>
      </c>
      <c r="M22" s="362" t="s">
        <v>951</v>
      </c>
      <c r="N22" s="362" t="s">
        <v>951</v>
      </c>
      <c r="O22" s="362" t="s">
        <v>951</v>
      </c>
      <c r="P22" s="362">
        <v>1.22227252150294</v>
      </c>
      <c r="Q22" s="362">
        <v>8.8683930471799996E-2</v>
      </c>
      <c r="R22" s="362" t="s">
        <v>951</v>
      </c>
      <c r="S22" s="362" t="s">
        <v>951</v>
      </c>
      <c r="T22" s="362">
        <v>0.36496063919128002</v>
      </c>
      <c r="U22" s="362" t="s">
        <v>951</v>
      </c>
      <c r="V22" s="362" t="s">
        <v>951</v>
      </c>
      <c r="X22" s="362"/>
      <c r="Y22" s="362"/>
      <c r="Z22" s="362"/>
      <c r="AA22" s="362"/>
      <c r="AB22" s="362"/>
      <c r="AC22" s="362"/>
      <c r="AD22" s="362"/>
      <c r="AE22" s="362"/>
      <c r="AF22" s="362"/>
      <c r="AG22" s="362"/>
      <c r="AH22" s="362"/>
      <c r="AI22" s="362"/>
      <c r="AJ22" s="362"/>
      <c r="AK22" s="362"/>
      <c r="AL22" s="362"/>
      <c r="AM22" s="362"/>
      <c r="AN22" s="362"/>
      <c r="AO22" s="362"/>
      <c r="AP22" s="362"/>
      <c r="AQ22" s="362"/>
      <c r="AR22" s="362"/>
    </row>
    <row r="23" spans="1:44" ht="12" customHeight="1">
      <c r="A23" s="306" t="s">
        <v>847</v>
      </c>
      <c r="B23" s="362" t="s">
        <v>951</v>
      </c>
      <c r="C23" s="362" t="s">
        <v>951</v>
      </c>
      <c r="D23" s="362" t="s">
        <v>951</v>
      </c>
      <c r="E23" s="362">
        <v>0.38666527327828998</v>
      </c>
      <c r="F23" s="362" t="s">
        <v>951</v>
      </c>
      <c r="G23" s="362" t="s">
        <v>951</v>
      </c>
      <c r="H23" s="362">
        <v>0.18902359535914001</v>
      </c>
      <c r="I23" s="362" t="s">
        <v>951</v>
      </c>
      <c r="J23" s="362" t="s">
        <v>951</v>
      </c>
      <c r="K23" s="362">
        <v>0.15031942878617</v>
      </c>
      <c r="L23" s="362">
        <v>0.18578903465534</v>
      </c>
      <c r="M23" s="362" t="s">
        <v>951</v>
      </c>
      <c r="N23" s="362" t="s">
        <v>951</v>
      </c>
      <c r="O23" s="362" t="s">
        <v>951</v>
      </c>
      <c r="P23" s="362">
        <v>0.21502942507921999</v>
      </c>
      <c r="Q23" s="362" t="s">
        <v>951</v>
      </c>
      <c r="R23" s="362" t="s">
        <v>951</v>
      </c>
      <c r="S23" s="362">
        <v>0</v>
      </c>
      <c r="T23" s="362">
        <v>0.39086107165000999</v>
      </c>
      <c r="U23" s="362" t="s">
        <v>951</v>
      </c>
      <c r="V23" s="362">
        <v>0.32065296603993998</v>
      </c>
      <c r="X23" s="362"/>
      <c r="Y23" s="362"/>
      <c r="Z23" s="362"/>
      <c r="AA23" s="362"/>
      <c r="AB23" s="362"/>
      <c r="AC23" s="362"/>
      <c r="AD23" s="362"/>
      <c r="AE23" s="362"/>
      <c r="AF23" s="362"/>
      <c r="AG23" s="362"/>
      <c r="AH23" s="362"/>
      <c r="AI23" s="362"/>
      <c r="AJ23" s="362"/>
      <c r="AK23" s="362"/>
      <c r="AL23" s="362"/>
      <c r="AM23" s="362"/>
      <c r="AN23" s="362"/>
      <c r="AO23" s="362"/>
      <c r="AP23" s="362"/>
      <c r="AQ23" s="362"/>
      <c r="AR23" s="362"/>
    </row>
    <row r="24" spans="1:44" ht="12" customHeight="1">
      <c r="A24" s="306" t="s">
        <v>797</v>
      </c>
      <c r="B24" s="362" t="s">
        <v>951</v>
      </c>
      <c r="C24" s="362">
        <v>1.02739726027397</v>
      </c>
      <c r="D24" s="362" t="s">
        <v>951</v>
      </c>
      <c r="E24" s="362" t="s">
        <v>951</v>
      </c>
      <c r="F24" s="362" t="s">
        <v>951</v>
      </c>
      <c r="G24" s="362">
        <v>0.76960076960076995</v>
      </c>
      <c r="H24" s="362">
        <v>0.81475687654803997</v>
      </c>
      <c r="I24" s="362" t="s">
        <v>951</v>
      </c>
      <c r="J24" s="362">
        <v>2.52100840336134</v>
      </c>
      <c r="K24" s="362" t="s">
        <v>951</v>
      </c>
      <c r="L24" s="362">
        <v>9.0998710851599995E-2</v>
      </c>
      <c r="M24" s="362">
        <v>1.8978102189781001</v>
      </c>
      <c r="N24" s="362" t="s">
        <v>951</v>
      </c>
      <c r="O24" s="362" t="s">
        <v>951</v>
      </c>
      <c r="P24" s="362">
        <v>0.55454956994115001</v>
      </c>
      <c r="Q24" s="362">
        <v>0.12415750266052</v>
      </c>
      <c r="R24" s="362" t="s">
        <v>951</v>
      </c>
      <c r="S24" s="362">
        <v>0</v>
      </c>
      <c r="T24" s="362">
        <v>0.26449835571496999</v>
      </c>
      <c r="U24" s="362">
        <v>0.33407572383074002</v>
      </c>
      <c r="V24" s="362">
        <v>0.10202594373998</v>
      </c>
      <c r="X24" s="362"/>
      <c r="Y24" s="362"/>
      <c r="Z24" s="362"/>
      <c r="AA24" s="362"/>
      <c r="AB24" s="362"/>
      <c r="AC24" s="362"/>
      <c r="AD24" s="362"/>
      <c r="AE24" s="362"/>
      <c r="AF24" s="362"/>
      <c r="AG24" s="362"/>
      <c r="AH24" s="362"/>
      <c r="AI24" s="362"/>
      <c r="AJ24" s="362"/>
      <c r="AK24" s="362"/>
      <c r="AL24" s="362"/>
      <c r="AM24" s="362"/>
      <c r="AN24" s="362"/>
      <c r="AO24" s="362"/>
      <c r="AP24" s="362"/>
      <c r="AQ24" s="362"/>
      <c r="AR24" s="362"/>
    </row>
    <row r="25" spans="1:44" ht="12" customHeight="1">
      <c r="A25" s="306" t="s">
        <v>920</v>
      </c>
      <c r="B25" s="362">
        <v>0.19858781994704</v>
      </c>
      <c r="C25" s="362">
        <v>0.54631441617743004</v>
      </c>
      <c r="D25" s="362">
        <v>0.47132757266300002</v>
      </c>
      <c r="E25" s="362" t="s">
        <v>951</v>
      </c>
      <c r="F25" s="362" t="s">
        <v>951</v>
      </c>
      <c r="G25" s="362" t="s">
        <v>951</v>
      </c>
      <c r="H25" s="362">
        <v>0.39108330074306002</v>
      </c>
      <c r="I25" s="362" t="s">
        <v>951</v>
      </c>
      <c r="J25" s="362" t="s">
        <v>951</v>
      </c>
      <c r="K25" s="362">
        <v>0.41337842916196998</v>
      </c>
      <c r="L25" s="362">
        <v>9.8581936755900004E-2</v>
      </c>
      <c r="M25" s="362" t="s">
        <v>951</v>
      </c>
      <c r="N25" s="362" t="s">
        <v>951</v>
      </c>
      <c r="O25" s="362" t="s">
        <v>951</v>
      </c>
      <c r="P25" s="362">
        <v>0.26029877772748</v>
      </c>
      <c r="Q25" s="362">
        <v>0.12415750266052</v>
      </c>
      <c r="R25" s="362" t="s">
        <v>951</v>
      </c>
      <c r="S25" s="362" t="s">
        <v>951</v>
      </c>
      <c r="T25" s="362">
        <v>0.29903226565995</v>
      </c>
      <c r="U25" s="362" t="s">
        <v>951</v>
      </c>
      <c r="V25" s="362">
        <v>5.8300539279990002E-2</v>
      </c>
      <c r="X25" s="362"/>
      <c r="Y25" s="362"/>
      <c r="Z25" s="362"/>
      <c r="AA25" s="362"/>
      <c r="AB25" s="362"/>
      <c r="AC25" s="362"/>
      <c r="AD25" s="362"/>
      <c r="AE25" s="362"/>
      <c r="AF25" s="362"/>
      <c r="AG25" s="362"/>
      <c r="AH25" s="362"/>
      <c r="AI25" s="362"/>
      <c r="AJ25" s="362"/>
      <c r="AK25" s="362"/>
      <c r="AL25" s="362"/>
      <c r="AM25" s="362"/>
      <c r="AN25" s="362"/>
      <c r="AO25" s="362"/>
      <c r="AP25" s="362"/>
      <c r="AQ25" s="362"/>
      <c r="AR25" s="362"/>
    </row>
    <row r="26" spans="1:44" ht="12" customHeight="1">
      <c r="A26" s="306" t="s">
        <v>849</v>
      </c>
      <c r="B26" s="362">
        <v>0.26478375992939002</v>
      </c>
      <c r="C26" s="362">
        <v>0.29354207436398999</v>
      </c>
      <c r="D26" s="362" t="s">
        <v>951</v>
      </c>
      <c r="E26" s="362" t="s">
        <v>951</v>
      </c>
      <c r="F26" s="362">
        <v>0.62144512323572998</v>
      </c>
      <c r="G26" s="362" t="s">
        <v>951</v>
      </c>
      <c r="H26" s="362">
        <v>0.39760135575543998</v>
      </c>
      <c r="I26" s="362" t="s">
        <v>951</v>
      </c>
      <c r="J26" s="362">
        <v>1.40056022408964</v>
      </c>
      <c r="K26" s="362">
        <v>0.18789928598271</v>
      </c>
      <c r="L26" s="362">
        <v>9.8581936755900004E-2</v>
      </c>
      <c r="M26" s="362">
        <v>0.58394160583942001</v>
      </c>
      <c r="N26" s="362" t="s">
        <v>951</v>
      </c>
      <c r="O26" s="362" t="s">
        <v>951</v>
      </c>
      <c r="P26" s="362">
        <v>0.37347215934812</v>
      </c>
      <c r="Q26" s="362" t="s">
        <v>951</v>
      </c>
      <c r="R26" s="362" t="s">
        <v>951</v>
      </c>
      <c r="S26" s="362" t="s">
        <v>951</v>
      </c>
      <c r="T26" s="362">
        <v>0.21819152192510999</v>
      </c>
      <c r="U26" s="362" t="s">
        <v>951</v>
      </c>
      <c r="V26" s="362">
        <v>7.2875674099990004E-2</v>
      </c>
      <c r="X26" s="362"/>
      <c r="Y26" s="362"/>
      <c r="Z26" s="362"/>
      <c r="AA26" s="362"/>
      <c r="AB26" s="362"/>
      <c r="AC26" s="362"/>
      <c r="AD26" s="362"/>
      <c r="AE26" s="362"/>
      <c r="AF26" s="362"/>
      <c r="AG26" s="362"/>
      <c r="AH26" s="362"/>
      <c r="AI26" s="362"/>
      <c r="AJ26" s="362"/>
      <c r="AK26" s="362"/>
      <c r="AL26" s="362"/>
      <c r="AM26" s="362"/>
      <c r="AN26" s="362"/>
      <c r="AO26" s="362"/>
      <c r="AP26" s="362"/>
      <c r="AQ26" s="362"/>
      <c r="AR26" s="362"/>
    </row>
    <row r="27" spans="1:44" ht="12" customHeight="1">
      <c r="A27" s="306" t="s">
        <v>921</v>
      </c>
      <c r="B27" s="362" t="s">
        <v>951</v>
      </c>
      <c r="C27" s="362">
        <v>0.26908023483366</v>
      </c>
      <c r="D27" s="362" t="s">
        <v>951</v>
      </c>
      <c r="E27" s="362">
        <v>0.26126031978262998</v>
      </c>
      <c r="F27" s="362" t="s">
        <v>951</v>
      </c>
      <c r="G27" s="362" t="s">
        <v>951</v>
      </c>
      <c r="H27" s="362">
        <v>0.67135966627557997</v>
      </c>
      <c r="I27" s="362" t="s">
        <v>951</v>
      </c>
      <c r="J27" s="362">
        <v>2.2408963585434201</v>
      </c>
      <c r="K27" s="362">
        <v>0.15031942878617</v>
      </c>
      <c r="L27" s="362">
        <v>8.34154849473E-2</v>
      </c>
      <c r="M27" s="362">
        <v>3.35766423357664</v>
      </c>
      <c r="N27" s="362">
        <v>0</v>
      </c>
      <c r="O27" s="362" t="s">
        <v>951</v>
      </c>
      <c r="P27" s="362">
        <v>5.6586690810320001E-2</v>
      </c>
      <c r="Q27" s="362">
        <v>7.094714437744E-2</v>
      </c>
      <c r="R27" s="362" t="s">
        <v>951</v>
      </c>
      <c r="S27" s="362">
        <v>0</v>
      </c>
      <c r="T27" s="362">
        <v>0.26920752525292002</v>
      </c>
      <c r="U27" s="362">
        <v>0.53823311061617995</v>
      </c>
      <c r="V27" s="362">
        <v>0.17490161783996999</v>
      </c>
      <c r="X27" s="362"/>
      <c r="Y27" s="362"/>
      <c r="Z27" s="362"/>
      <c r="AA27" s="362"/>
      <c r="AB27" s="362"/>
      <c r="AC27" s="362"/>
      <c r="AD27" s="362"/>
      <c r="AE27" s="362"/>
      <c r="AF27" s="362"/>
      <c r="AG27" s="362"/>
      <c r="AH27" s="362"/>
      <c r="AI27" s="362"/>
      <c r="AJ27" s="362"/>
      <c r="AK27" s="362"/>
      <c r="AL27" s="362"/>
      <c r="AM27" s="362"/>
      <c r="AN27" s="362"/>
      <c r="AO27" s="362"/>
      <c r="AP27" s="362"/>
      <c r="AQ27" s="362"/>
      <c r="AR27" s="362"/>
    </row>
    <row r="28" spans="1:44" ht="12" customHeight="1">
      <c r="A28" s="306" t="s">
        <v>922</v>
      </c>
      <c r="B28" s="362">
        <v>5.2294792586054699</v>
      </c>
      <c r="C28" s="362" t="s">
        <v>951</v>
      </c>
      <c r="D28" s="362">
        <v>0</v>
      </c>
      <c r="E28" s="362" t="s">
        <v>951</v>
      </c>
      <c r="F28" s="362">
        <v>1.62207710132715</v>
      </c>
      <c r="G28" s="362" t="s">
        <v>951</v>
      </c>
      <c r="H28" s="362" t="s">
        <v>951</v>
      </c>
      <c r="I28" s="362">
        <v>0</v>
      </c>
      <c r="J28" s="362">
        <v>0</v>
      </c>
      <c r="K28" s="362">
        <v>0</v>
      </c>
      <c r="L28" s="362" t="s">
        <v>951</v>
      </c>
      <c r="M28" s="362" t="s">
        <v>951</v>
      </c>
      <c r="N28" s="362" t="s">
        <v>951</v>
      </c>
      <c r="O28" s="362">
        <v>0</v>
      </c>
      <c r="P28" s="362">
        <v>0</v>
      </c>
      <c r="Q28" s="362">
        <v>1.48989003192622</v>
      </c>
      <c r="R28" s="362">
        <v>0</v>
      </c>
      <c r="S28" s="362">
        <v>0</v>
      </c>
      <c r="T28" s="362">
        <v>2.5900432458739998E-2</v>
      </c>
      <c r="U28" s="362" t="s">
        <v>951</v>
      </c>
      <c r="V28" s="362">
        <v>0</v>
      </c>
      <c r="X28" s="362"/>
      <c r="Y28" s="362"/>
      <c r="Z28" s="362"/>
      <c r="AA28" s="362"/>
      <c r="AB28" s="362"/>
      <c r="AC28" s="362"/>
      <c r="AD28" s="362"/>
      <c r="AE28" s="362"/>
      <c r="AF28" s="362"/>
      <c r="AG28" s="362"/>
      <c r="AH28" s="362"/>
      <c r="AI28" s="362"/>
      <c r="AJ28" s="362"/>
      <c r="AK28" s="362"/>
      <c r="AL28" s="362"/>
      <c r="AM28" s="362"/>
      <c r="AN28" s="362"/>
      <c r="AO28" s="362"/>
      <c r="AP28" s="362"/>
      <c r="AQ28" s="362"/>
      <c r="AR28" s="362"/>
    </row>
    <row r="29" spans="1:44" ht="12" customHeight="1">
      <c r="A29" s="306" t="s">
        <v>852</v>
      </c>
      <c r="B29" s="362" t="s">
        <v>951</v>
      </c>
      <c r="C29" s="362" t="s">
        <v>951</v>
      </c>
      <c r="D29" s="362" t="s">
        <v>951</v>
      </c>
      <c r="E29" s="362">
        <v>0.20900825582610999</v>
      </c>
      <c r="F29" s="362" t="s">
        <v>951</v>
      </c>
      <c r="G29" s="362" t="s">
        <v>951</v>
      </c>
      <c r="H29" s="362">
        <v>0.28027636553252999</v>
      </c>
      <c r="I29" s="362" t="s">
        <v>951</v>
      </c>
      <c r="J29" s="362" t="s">
        <v>951</v>
      </c>
      <c r="K29" s="362">
        <v>0.22547914317925999</v>
      </c>
      <c r="L29" s="362">
        <v>9.0998710851599995E-2</v>
      </c>
      <c r="M29" s="362">
        <v>0.72992700729926996</v>
      </c>
      <c r="N29" s="362">
        <v>0.33238366571700001</v>
      </c>
      <c r="O29" s="362">
        <v>0</v>
      </c>
      <c r="P29" s="362">
        <v>0.15844273426889999</v>
      </c>
      <c r="Q29" s="362" t="s">
        <v>951</v>
      </c>
      <c r="R29" s="362">
        <v>0.16715419974927001</v>
      </c>
      <c r="S29" s="362" t="s">
        <v>951</v>
      </c>
      <c r="T29" s="362">
        <v>0.19072136628705999</v>
      </c>
      <c r="U29" s="362">
        <v>0.38975501113585997</v>
      </c>
      <c r="V29" s="362">
        <v>0.20405188747996</v>
      </c>
      <c r="X29" s="362"/>
      <c r="Y29" s="362"/>
      <c r="Z29" s="362"/>
      <c r="AA29" s="362"/>
      <c r="AB29" s="362"/>
      <c r="AC29" s="362"/>
      <c r="AD29" s="362"/>
      <c r="AE29" s="362"/>
      <c r="AF29" s="362"/>
      <c r="AG29" s="362"/>
      <c r="AH29" s="362"/>
      <c r="AI29" s="362"/>
      <c r="AJ29" s="362"/>
      <c r="AK29" s="362"/>
      <c r="AL29" s="362"/>
      <c r="AM29" s="362"/>
      <c r="AN29" s="362"/>
      <c r="AO29" s="362"/>
      <c r="AP29" s="362"/>
      <c r="AQ29" s="362"/>
      <c r="AR29" s="362"/>
    </row>
    <row r="30" spans="1:44" ht="12" customHeight="1">
      <c r="A30" s="306" t="s">
        <v>85</v>
      </c>
      <c r="B30" s="362">
        <v>6.5975286849073296</v>
      </c>
      <c r="C30" s="362">
        <v>6.1806914546640597</v>
      </c>
      <c r="D30" s="362">
        <v>5.0274941084053397</v>
      </c>
      <c r="E30" s="362" t="s">
        <v>951</v>
      </c>
      <c r="F30" s="362">
        <v>8.0998525384453401</v>
      </c>
      <c r="G30" s="362">
        <v>9.81240981240982</v>
      </c>
      <c r="H30" s="362">
        <v>6.8830660930778302</v>
      </c>
      <c r="I30" s="362" t="s">
        <v>951</v>
      </c>
      <c r="J30" s="362">
        <v>9.2436974789915993</v>
      </c>
      <c r="K30" s="362">
        <v>5.3363397219090603</v>
      </c>
      <c r="L30" s="362">
        <v>1.16402517631</v>
      </c>
      <c r="M30" s="362">
        <v>12.7007299270073</v>
      </c>
      <c r="N30" s="362">
        <v>4.13105413105413</v>
      </c>
      <c r="O30" s="362">
        <v>23.1046931407942</v>
      </c>
      <c r="P30" s="362">
        <v>3.1688546853780002</v>
      </c>
      <c r="Q30" s="362">
        <v>7.6090812344803096</v>
      </c>
      <c r="R30" s="362">
        <v>1.96406184705391</v>
      </c>
      <c r="S30" s="362">
        <v>5.4054054054054097</v>
      </c>
      <c r="T30" s="362">
        <v>3.5734748177158999</v>
      </c>
      <c r="U30" s="362">
        <v>5.6421677802524099</v>
      </c>
      <c r="V30" s="362">
        <v>2.5506485934994898</v>
      </c>
      <c r="X30" s="362"/>
      <c r="Y30" s="362"/>
      <c r="Z30" s="362"/>
      <c r="AA30" s="362"/>
      <c r="AB30" s="362"/>
      <c r="AC30" s="362"/>
      <c r="AD30" s="362"/>
      <c r="AE30" s="362"/>
      <c r="AF30" s="362"/>
      <c r="AG30" s="362"/>
      <c r="AH30" s="362"/>
      <c r="AI30" s="362"/>
      <c r="AJ30" s="362"/>
      <c r="AK30" s="362"/>
      <c r="AL30" s="362"/>
      <c r="AM30" s="362"/>
      <c r="AN30" s="362"/>
      <c r="AO30" s="362"/>
      <c r="AP30" s="362"/>
      <c r="AQ30" s="362"/>
      <c r="AR30" s="362"/>
    </row>
    <row r="31" spans="1:44" ht="12" customHeight="1">
      <c r="A31" s="136"/>
      <c r="B31" s="362"/>
      <c r="C31" s="362"/>
      <c r="D31" s="362"/>
      <c r="E31" s="362"/>
      <c r="F31" s="362"/>
      <c r="G31" s="362"/>
      <c r="H31" s="362"/>
      <c r="I31" s="362"/>
      <c r="J31" s="362"/>
      <c r="K31" s="362"/>
      <c r="L31" s="362"/>
      <c r="M31" s="362"/>
      <c r="N31" s="362"/>
      <c r="O31" s="362"/>
      <c r="P31" s="362"/>
      <c r="Q31" s="362"/>
      <c r="R31" s="362"/>
      <c r="S31" s="362"/>
      <c r="T31" s="362"/>
      <c r="U31" s="362"/>
      <c r="V31" s="362"/>
    </row>
    <row r="32" spans="1:44" ht="12" customHeight="1">
      <c r="A32" s="136" t="s">
        <v>796</v>
      </c>
      <c r="B32" s="362">
        <v>11.540158870256001</v>
      </c>
      <c r="C32" s="362">
        <v>5.4876060013046297</v>
      </c>
      <c r="D32" s="362">
        <v>7.54124116260801</v>
      </c>
      <c r="E32" s="362">
        <v>7.7333054655658904</v>
      </c>
      <c r="F32" s="362">
        <v>6.5199073098799296</v>
      </c>
      <c r="G32" s="362">
        <v>7.5036075036075101</v>
      </c>
      <c r="H32" s="362">
        <v>14.502672402555101</v>
      </c>
      <c r="I32" s="362">
        <v>1.4347202295552399</v>
      </c>
      <c r="J32" s="362">
        <v>15.6862745098039</v>
      </c>
      <c r="K32" s="362">
        <v>7.8166102968808699</v>
      </c>
      <c r="L32" s="362">
        <v>12.614696291802501</v>
      </c>
      <c r="M32" s="362">
        <v>10.9489051094891</v>
      </c>
      <c r="N32" s="362">
        <v>7.7397910731244099</v>
      </c>
      <c r="O32" s="362">
        <v>16.6064981949459</v>
      </c>
      <c r="P32" s="362">
        <v>7.7297419646899099</v>
      </c>
      <c r="Q32" s="362">
        <v>7.6622915927633901</v>
      </c>
      <c r="R32" s="362">
        <v>7.7308817384036796</v>
      </c>
      <c r="S32" s="362">
        <v>10.210210210210199</v>
      </c>
      <c r="T32" s="362">
        <v>9.7189410647432304</v>
      </c>
      <c r="U32" s="362">
        <v>8.9643652561247205</v>
      </c>
      <c r="V32" s="362">
        <v>21.673225477335698</v>
      </c>
      <c r="X32" s="364"/>
      <c r="Y32" s="364"/>
      <c r="Z32" s="364"/>
      <c r="AA32" s="364"/>
      <c r="AB32" s="364"/>
      <c r="AC32" s="364"/>
      <c r="AD32" s="364"/>
      <c r="AE32" s="364"/>
      <c r="AF32" s="364"/>
      <c r="AG32" s="364"/>
      <c r="AH32" s="364"/>
      <c r="AI32" s="364"/>
      <c r="AJ32" s="364"/>
      <c r="AK32" s="364"/>
      <c r="AL32" s="364"/>
      <c r="AM32" s="364"/>
      <c r="AN32" s="364"/>
      <c r="AO32" s="364"/>
      <c r="AP32" s="366"/>
      <c r="AQ32" s="409"/>
      <c r="AR32" s="409"/>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3"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5" t="s">
        <v>983</v>
      </c>
      <c r="B35" s="275">
        <v>4532</v>
      </c>
      <c r="C35" s="439">
        <v>12264</v>
      </c>
      <c r="D35" s="439">
        <v>1273</v>
      </c>
      <c r="E35" s="439">
        <v>9569</v>
      </c>
      <c r="F35" s="439">
        <v>9494</v>
      </c>
      <c r="G35" s="439">
        <v>2079</v>
      </c>
      <c r="H35" s="439">
        <v>15342</v>
      </c>
      <c r="I35" s="439">
        <v>2091</v>
      </c>
      <c r="J35" s="439">
        <v>357</v>
      </c>
      <c r="K35" s="439">
        <v>2661</v>
      </c>
      <c r="L35" s="439">
        <v>26374</v>
      </c>
      <c r="M35" s="439">
        <v>685</v>
      </c>
      <c r="N35" s="439">
        <v>2106</v>
      </c>
      <c r="O35" s="439">
        <v>277</v>
      </c>
      <c r="P35" s="439">
        <v>8836</v>
      </c>
      <c r="Q35" s="439">
        <v>5638</v>
      </c>
      <c r="R35" s="439">
        <v>2393</v>
      </c>
      <c r="S35" s="439">
        <v>333</v>
      </c>
      <c r="T35" s="439">
        <v>127411</v>
      </c>
      <c r="U35" s="179">
        <v>5388</v>
      </c>
      <c r="V35" s="179">
        <v>6861</v>
      </c>
    </row>
    <row r="36" spans="1:22" s="129" customFormat="1" ht="12.95" customHeight="1" thickTop="1">
      <c r="A36" s="126" t="s">
        <v>711</v>
      </c>
      <c r="C36" s="81"/>
      <c r="D36" s="81"/>
      <c r="E36" s="81"/>
      <c r="F36" s="81"/>
      <c r="G36" s="81"/>
      <c r="H36" s="81"/>
      <c r="I36" s="81"/>
      <c r="J36" s="81"/>
      <c r="K36" s="81"/>
      <c r="L36" s="81"/>
      <c r="M36" s="81"/>
      <c r="N36" s="81"/>
      <c r="O36" s="81"/>
      <c r="P36" s="81"/>
      <c r="Q36" s="81"/>
      <c r="R36" s="81"/>
      <c r="S36" s="81"/>
      <c r="T36" s="81"/>
      <c r="U36" s="81"/>
    </row>
    <row r="37" spans="1:22" ht="12.95" customHeight="1">
      <c r="A37" s="79" t="s">
        <v>763</v>
      </c>
    </row>
    <row r="38" spans="1:22" ht="12.95" customHeight="1">
      <c r="A38" s="397" t="s">
        <v>736</v>
      </c>
    </row>
    <row r="39" spans="1:22" ht="12.95" customHeight="1">
      <c r="A39" s="15" t="s">
        <v>800</v>
      </c>
    </row>
    <row r="40" spans="1:22" ht="12" customHeight="1">
      <c r="A40" s="338" t="s">
        <v>737</v>
      </c>
    </row>
    <row r="41" spans="1:22">
      <c r="A41" s="15" t="s">
        <v>275</v>
      </c>
    </row>
    <row r="42" spans="1:22">
      <c r="A42" s="126" t="s">
        <v>767</v>
      </c>
    </row>
    <row r="43" spans="1:22">
      <c r="A43" s="169" t="s">
        <v>768</v>
      </c>
    </row>
    <row r="63" spans="1:1" ht="16.5">
      <c r="A63" s="270"/>
    </row>
    <row r="64" spans="1:1" ht="16.5">
      <c r="A64" s="272"/>
    </row>
    <row r="65" spans="1:20" ht="14.25">
      <c r="A65" s="273"/>
    </row>
    <row r="66" spans="1:20" ht="14.25">
      <c r="A66" s="271"/>
    </row>
    <row r="67" spans="1:20" ht="16.5">
      <c r="A67" s="277"/>
      <c r="B67" s="440"/>
      <c r="C67" s="440"/>
      <c r="D67" s="440"/>
      <c r="E67" s="440"/>
      <c r="F67" s="440"/>
      <c r="G67" s="440"/>
      <c r="H67" s="440"/>
      <c r="I67" s="440"/>
      <c r="J67" s="440"/>
      <c r="K67" s="440"/>
      <c r="L67" s="440"/>
      <c r="M67" s="440"/>
      <c r="N67" s="440"/>
      <c r="O67" s="440"/>
      <c r="P67" s="440"/>
      <c r="Q67" s="440"/>
      <c r="R67" s="440"/>
      <c r="S67" s="440"/>
      <c r="T67" s="440"/>
    </row>
    <row r="68" spans="1:20" ht="14.25">
      <c r="B68" s="441"/>
      <c r="C68" s="441"/>
      <c r="D68" s="441"/>
      <c r="E68" s="441"/>
      <c r="F68" s="441"/>
      <c r="G68" s="441"/>
      <c r="H68" s="441"/>
      <c r="I68" s="441"/>
      <c r="J68" s="441"/>
      <c r="K68" s="441"/>
      <c r="L68" s="441"/>
      <c r="M68" s="441"/>
      <c r="N68" s="441"/>
      <c r="O68" s="441"/>
      <c r="P68" s="441"/>
      <c r="Q68" s="441"/>
      <c r="R68" s="441"/>
      <c r="S68" s="441"/>
      <c r="T68" s="441"/>
    </row>
    <row r="69" spans="1:20" ht="14.25">
      <c r="B69" s="442"/>
      <c r="C69" s="442"/>
      <c r="D69" s="442"/>
      <c r="E69" s="442"/>
      <c r="F69" s="442"/>
      <c r="G69" s="442"/>
      <c r="H69" s="442"/>
      <c r="I69" s="442"/>
      <c r="J69" s="442"/>
      <c r="K69" s="442"/>
      <c r="L69" s="442"/>
      <c r="M69" s="442"/>
      <c r="N69" s="442"/>
      <c r="O69" s="442"/>
      <c r="P69" s="442"/>
      <c r="Q69" s="442"/>
      <c r="R69" s="442"/>
      <c r="S69" s="442"/>
      <c r="T69" s="442"/>
    </row>
    <row r="70" spans="1:20" ht="16.5">
      <c r="B70" s="443"/>
      <c r="C70" s="443"/>
      <c r="D70" s="443"/>
      <c r="E70" s="443"/>
      <c r="F70" s="443"/>
      <c r="G70" s="443"/>
      <c r="H70" s="443"/>
      <c r="I70" s="443"/>
      <c r="J70" s="443"/>
      <c r="K70" s="443"/>
      <c r="L70" s="443"/>
      <c r="M70" s="443"/>
      <c r="N70" s="443"/>
      <c r="O70" s="443"/>
      <c r="P70" s="443"/>
      <c r="Q70" s="443"/>
      <c r="R70" s="443"/>
      <c r="S70" s="443"/>
      <c r="T70" s="443"/>
    </row>
  </sheetData>
  <mergeCells count="1">
    <mergeCell ref="A1:T1"/>
  </mergeCells>
  <conditionalFormatting sqref="W10:W30">
    <cfRule type="cellIs" dxfId="0" priority="2" stopIfTrue="1" operator="equal">
      <formula>"x"</formula>
    </cfRule>
  </conditionalFormatting>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S71"/>
  <sheetViews>
    <sheetView zoomScaleNormal="100" workbookViewId="0">
      <selection sqref="A1:V1"/>
    </sheetView>
  </sheetViews>
  <sheetFormatPr defaultColWidth="7.875" defaultRowHeight="9"/>
  <cols>
    <col min="1" max="1" width="55.5" style="169" customWidth="1"/>
    <col min="2" max="22" width="5.625" style="159" customWidth="1"/>
    <col min="23" max="23" width="7.875" style="169"/>
    <col min="24" max="24" width="56.5" style="169" bestFit="1" customWidth="1"/>
    <col min="25" max="16384" width="7.875" style="169"/>
  </cols>
  <sheetData>
    <row r="1" spans="1:45" ht="15.75" customHeight="1">
      <c r="A1" s="469" t="s">
        <v>927</v>
      </c>
      <c r="B1" s="469"/>
      <c r="C1" s="469"/>
      <c r="D1" s="469"/>
      <c r="E1" s="469"/>
      <c r="F1" s="469"/>
      <c r="G1" s="469"/>
      <c r="H1" s="469"/>
      <c r="I1" s="469"/>
      <c r="J1" s="469"/>
      <c r="K1" s="469"/>
      <c r="L1" s="469"/>
      <c r="M1" s="469"/>
      <c r="N1" s="469"/>
      <c r="O1" s="469"/>
      <c r="P1" s="469"/>
      <c r="Q1" s="469"/>
      <c r="R1" s="469"/>
      <c r="S1" s="469"/>
      <c r="T1" s="469"/>
      <c r="U1" s="469"/>
      <c r="V1" s="469"/>
    </row>
    <row r="2" spans="1:45" ht="15" customHeight="1">
      <c r="A2" s="127" t="s">
        <v>928</v>
      </c>
    </row>
    <row r="3" spans="1:45" ht="12" customHeight="1"/>
    <row r="4" spans="1:45" ht="12" customHeight="1">
      <c r="A4" s="127"/>
    </row>
    <row r="5" spans="1:45" ht="12" customHeight="1">
      <c r="A5" s="127"/>
    </row>
    <row r="6" spans="1:45" s="172" customFormat="1" ht="12" customHeight="1" thickBot="1">
      <c r="A6" s="171"/>
      <c r="B6" s="156"/>
      <c r="C6" s="156"/>
      <c r="D6" s="156"/>
      <c r="E6" s="156"/>
      <c r="F6" s="156"/>
      <c r="G6" s="156"/>
      <c r="H6" s="156"/>
      <c r="I6" s="156"/>
      <c r="J6" s="156"/>
      <c r="K6" s="156"/>
      <c r="L6" s="156"/>
      <c r="M6" s="156"/>
      <c r="N6" s="156"/>
      <c r="O6" s="156"/>
      <c r="P6" s="156"/>
      <c r="Q6" s="156"/>
      <c r="R6" s="156"/>
      <c r="S6" s="156"/>
      <c r="T6" s="156"/>
      <c r="U6" s="156"/>
      <c r="V6" s="156"/>
      <c r="X6" s="169"/>
      <c r="Y6" s="169"/>
      <c r="Z6" s="169"/>
      <c r="AA6" s="169"/>
      <c r="AB6" s="169"/>
      <c r="AC6" s="169"/>
      <c r="AD6" s="169"/>
      <c r="AE6" s="169"/>
      <c r="AF6" s="169"/>
      <c r="AG6" s="169"/>
      <c r="AH6" s="169"/>
      <c r="AI6" s="169"/>
      <c r="AJ6" s="169"/>
      <c r="AK6" s="169"/>
      <c r="AL6" s="169"/>
      <c r="AM6" s="169"/>
      <c r="AN6" s="169"/>
      <c r="AO6" s="169"/>
      <c r="AP6" s="169"/>
      <c r="AQ6" s="169"/>
      <c r="AR6" s="169"/>
      <c r="AS6" s="169"/>
    </row>
    <row r="7" spans="1:45" s="129" customFormat="1" ht="96.75" thickTop="1">
      <c r="A7" s="132" t="s">
        <v>766</v>
      </c>
      <c r="B7" s="431" t="s">
        <v>96</v>
      </c>
      <c r="C7" s="431" t="s">
        <v>99</v>
      </c>
      <c r="D7" s="431" t="s">
        <v>728</v>
      </c>
      <c r="E7" s="431" t="s">
        <v>103</v>
      </c>
      <c r="F7" s="434" t="s">
        <v>729</v>
      </c>
      <c r="G7" s="431" t="s">
        <v>730</v>
      </c>
      <c r="H7" s="431" t="s">
        <v>734</v>
      </c>
      <c r="I7" s="431" t="s">
        <v>731</v>
      </c>
      <c r="J7" s="431" t="s">
        <v>111</v>
      </c>
      <c r="K7" s="431" t="s">
        <v>113</v>
      </c>
      <c r="L7" s="431" t="s">
        <v>115</v>
      </c>
      <c r="M7" s="431" t="s">
        <v>117</v>
      </c>
      <c r="N7" s="431" t="s">
        <v>119</v>
      </c>
      <c r="O7" s="431" t="s">
        <v>732</v>
      </c>
      <c r="P7" s="431" t="s">
        <v>123</v>
      </c>
      <c r="Q7" s="431" t="s">
        <v>125</v>
      </c>
      <c r="R7" s="435" t="s">
        <v>733</v>
      </c>
      <c r="S7" s="435" t="s">
        <v>128</v>
      </c>
      <c r="T7" s="435" t="s">
        <v>130</v>
      </c>
      <c r="U7" s="435" t="s">
        <v>132</v>
      </c>
      <c r="V7" s="435" t="s">
        <v>134</v>
      </c>
      <c r="W7" s="395"/>
      <c r="X7" s="169"/>
      <c r="Y7" s="169"/>
      <c r="Z7" s="169"/>
      <c r="AA7" s="169"/>
      <c r="AB7" s="169"/>
      <c r="AC7" s="169"/>
      <c r="AD7" s="169"/>
      <c r="AE7" s="169"/>
      <c r="AF7" s="169"/>
      <c r="AG7" s="169"/>
      <c r="AH7" s="169"/>
      <c r="AI7" s="169"/>
      <c r="AJ7" s="169"/>
      <c r="AK7" s="169"/>
      <c r="AL7" s="169"/>
      <c r="AM7" s="169"/>
      <c r="AN7" s="169"/>
      <c r="AO7" s="169"/>
      <c r="AP7" s="169"/>
      <c r="AQ7" s="169"/>
      <c r="AR7" s="169"/>
      <c r="AS7" s="169"/>
    </row>
    <row r="8" spans="1:45" ht="12" customHeight="1">
      <c r="A8" s="134" t="s">
        <v>615</v>
      </c>
      <c r="B8" s="135">
        <v>86.544161232957904</v>
      </c>
      <c r="C8" s="135">
        <v>94.955489614243405</v>
      </c>
      <c r="D8" s="135">
        <v>92.4</v>
      </c>
      <c r="E8" s="135">
        <v>84.210526315789494</v>
      </c>
      <c r="F8" s="135">
        <v>91.660923501033807</v>
      </c>
      <c r="G8" s="135">
        <v>90.476190476190496</v>
      </c>
      <c r="H8" s="135">
        <v>89.7232397232398</v>
      </c>
      <c r="I8" s="135">
        <v>99.453551912568301</v>
      </c>
      <c r="J8" s="135">
        <v>81.040268456375898</v>
      </c>
      <c r="K8" s="135">
        <v>90.1041666666667</v>
      </c>
      <c r="L8" s="135">
        <v>78.285440284960799</v>
      </c>
      <c r="M8" s="135">
        <v>91.716686674669901</v>
      </c>
      <c r="N8" s="135">
        <v>88.361045130641401</v>
      </c>
      <c r="O8" s="135">
        <v>90.175438596491304</v>
      </c>
      <c r="P8" s="135">
        <v>91.810584958217305</v>
      </c>
      <c r="Q8" s="135">
        <v>91.741071428571502</v>
      </c>
      <c r="R8" s="135">
        <v>91.441441441441498</v>
      </c>
      <c r="S8" s="135">
        <v>89.141414141414202</v>
      </c>
      <c r="T8" s="135">
        <v>92.331547786862203</v>
      </c>
      <c r="U8" s="135">
        <v>88.405797101449295</v>
      </c>
      <c r="V8" s="135">
        <v>66.4399498836585</v>
      </c>
    </row>
    <row r="9" spans="1:45" ht="12" customHeight="1">
      <c r="A9" s="134" t="s">
        <v>616</v>
      </c>
      <c r="B9" s="143"/>
      <c r="C9" s="143"/>
      <c r="D9" s="143"/>
      <c r="E9" s="143"/>
      <c r="F9" s="143"/>
      <c r="G9" s="143"/>
      <c r="H9" s="143"/>
      <c r="I9" s="143"/>
      <c r="J9" s="143"/>
      <c r="K9" s="143"/>
      <c r="L9" s="143"/>
      <c r="M9" s="143"/>
      <c r="N9" s="143"/>
      <c r="O9" s="143"/>
      <c r="P9" s="143"/>
      <c r="Q9" s="143"/>
      <c r="R9" s="143"/>
      <c r="S9" s="143"/>
      <c r="T9" s="143"/>
      <c r="U9" s="143"/>
      <c r="V9" s="143"/>
    </row>
    <row r="10" spans="1:45" ht="12" customHeight="1">
      <c r="A10" s="306" t="s">
        <v>835</v>
      </c>
      <c r="B10" s="135">
        <v>6.1055127445168997</v>
      </c>
      <c r="C10" s="135">
        <v>32.245301681503499</v>
      </c>
      <c r="D10" s="135">
        <v>67.2</v>
      </c>
      <c r="E10" s="135">
        <v>52.631578947368403</v>
      </c>
      <c r="F10" s="135">
        <v>68.711233631978004</v>
      </c>
      <c r="G10" s="135">
        <v>52.380952380952401</v>
      </c>
      <c r="H10" s="135">
        <v>56.7358567358567</v>
      </c>
      <c r="I10" s="135">
        <v>82.513661202185801</v>
      </c>
      <c r="J10" s="135">
        <v>61.744966442953</v>
      </c>
      <c r="K10" s="135">
        <v>51.0416666666667</v>
      </c>
      <c r="L10" s="135">
        <v>70.085967736411305</v>
      </c>
      <c r="M10" s="135">
        <v>61.464585834333697</v>
      </c>
      <c r="N10" s="135">
        <v>9.7387173396674598</v>
      </c>
      <c r="O10" s="135">
        <v>43.157894736842103</v>
      </c>
      <c r="P10" s="135">
        <v>55.710306406685298</v>
      </c>
      <c r="Q10" s="135">
        <v>2.90178571428571</v>
      </c>
      <c r="R10" s="135">
        <v>81.231231231231206</v>
      </c>
      <c r="S10" s="135">
        <v>56.565656565656603</v>
      </c>
      <c r="T10" s="135">
        <v>62.633211164364297</v>
      </c>
      <c r="U10" s="135">
        <v>70.289855072463794</v>
      </c>
      <c r="V10" s="135">
        <v>58.725613030248802</v>
      </c>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45" ht="12" customHeight="1">
      <c r="A11" s="306" t="s">
        <v>836</v>
      </c>
      <c r="B11" s="135">
        <v>0.2371072910492</v>
      </c>
      <c r="C11" s="135">
        <v>15.430267062314501</v>
      </c>
      <c r="D11" s="135" t="s">
        <v>951</v>
      </c>
      <c r="E11" s="135">
        <v>0</v>
      </c>
      <c r="F11" s="135">
        <v>0.48242591316333999</v>
      </c>
      <c r="G11" s="135" t="s">
        <v>951</v>
      </c>
      <c r="H11" s="135">
        <v>6.4916564916564896</v>
      </c>
      <c r="I11" s="135">
        <v>4.9180327868852496</v>
      </c>
      <c r="J11" s="135" t="s">
        <v>951</v>
      </c>
      <c r="K11" s="135">
        <v>2.6041666666666701</v>
      </c>
      <c r="L11" s="135">
        <v>0.14042538616981001</v>
      </c>
      <c r="M11" s="135" t="s">
        <v>951</v>
      </c>
      <c r="N11" s="135" t="s">
        <v>951</v>
      </c>
      <c r="O11" s="135" t="s">
        <v>951</v>
      </c>
      <c r="P11" s="135">
        <v>1.8384401114206099</v>
      </c>
      <c r="Q11" s="135" t="s">
        <v>951</v>
      </c>
      <c r="R11" s="135">
        <v>0</v>
      </c>
      <c r="S11" s="135">
        <v>0</v>
      </c>
      <c r="T11" s="135">
        <v>4.5785170566676099</v>
      </c>
      <c r="U11" s="135">
        <v>2.5362318840579698</v>
      </c>
      <c r="V11" s="135">
        <v>0.14318954716306001</v>
      </c>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45" ht="12" customHeight="1">
      <c r="A12" s="306" t="s">
        <v>914</v>
      </c>
      <c r="B12" s="135" t="s">
        <v>951</v>
      </c>
      <c r="C12" s="135">
        <v>14.342235410484699</v>
      </c>
      <c r="D12" s="135" t="s">
        <v>951</v>
      </c>
      <c r="E12" s="135">
        <v>0</v>
      </c>
      <c r="F12" s="135" t="s">
        <v>951</v>
      </c>
      <c r="G12" s="135">
        <v>3.40136054421769</v>
      </c>
      <c r="H12" s="135">
        <v>5.1892551892551904</v>
      </c>
      <c r="I12" s="135" t="s">
        <v>951</v>
      </c>
      <c r="J12" s="135" t="s">
        <v>951</v>
      </c>
      <c r="K12" s="135" t="s">
        <v>951</v>
      </c>
      <c r="L12" s="135">
        <v>0.1712504709388</v>
      </c>
      <c r="M12" s="135">
        <v>0.60024009603841999</v>
      </c>
      <c r="N12" s="135" t="s">
        <v>951</v>
      </c>
      <c r="O12" s="135">
        <v>0</v>
      </c>
      <c r="P12" s="135">
        <v>1.94986072423398</v>
      </c>
      <c r="Q12" s="135" t="s">
        <v>951</v>
      </c>
      <c r="R12" s="135">
        <v>0</v>
      </c>
      <c r="S12" s="135">
        <v>0</v>
      </c>
      <c r="T12" s="135">
        <v>4.8942768536791696</v>
      </c>
      <c r="U12" s="135">
        <v>1.8115942028985501</v>
      </c>
      <c r="V12" s="135" t="s">
        <v>951</v>
      </c>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45" ht="12" customHeight="1">
      <c r="A13" s="306" t="s">
        <v>838</v>
      </c>
      <c r="B13" s="135">
        <v>5.3941908713693003</v>
      </c>
      <c r="C13" s="135">
        <v>11.6716122650841</v>
      </c>
      <c r="D13" s="135">
        <v>4</v>
      </c>
      <c r="E13" s="135" t="s">
        <v>951</v>
      </c>
      <c r="F13" s="135">
        <v>1.44727773949001</v>
      </c>
      <c r="G13" s="135">
        <v>4.0816326530612299</v>
      </c>
      <c r="H13" s="135">
        <v>3.9072039072039102</v>
      </c>
      <c r="I13" s="135">
        <v>4.3715846994535497</v>
      </c>
      <c r="J13" s="135" t="s">
        <v>951</v>
      </c>
      <c r="K13" s="135">
        <v>8.3333333333333304</v>
      </c>
      <c r="L13" s="135">
        <v>1.5309792101928299</v>
      </c>
      <c r="M13" s="135">
        <v>0.60024009603841999</v>
      </c>
      <c r="N13" s="135" t="s">
        <v>951</v>
      </c>
      <c r="O13" s="135" t="s">
        <v>951</v>
      </c>
      <c r="P13" s="135">
        <v>6.1559888579387199</v>
      </c>
      <c r="Q13" s="135">
        <v>2.0089285714285698</v>
      </c>
      <c r="R13" s="135">
        <v>0.60060060060060005</v>
      </c>
      <c r="S13" s="135">
        <v>3.2828282828282802</v>
      </c>
      <c r="T13" s="135">
        <v>3.8060332675500401</v>
      </c>
      <c r="U13" s="135" t="s">
        <v>951</v>
      </c>
      <c r="V13" s="135">
        <v>0.94863074995524999</v>
      </c>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5" ht="12" customHeight="1">
      <c r="A14" s="306" t="s">
        <v>915</v>
      </c>
      <c r="B14" s="135">
        <v>41.849436870183801</v>
      </c>
      <c r="C14" s="135" t="s">
        <v>951</v>
      </c>
      <c r="D14" s="135">
        <v>1.6</v>
      </c>
      <c r="E14" s="135">
        <v>0</v>
      </c>
      <c r="F14" s="135" t="s">
        <v>951</v>
      </c>
      <c r="G14" s="135" t="s">
        <v>951</v>
      </c>
      <c r="H14" s="135">
        <v>8.1400081400079996E-2</v>
      </c>
      <c r="I14" s="135">
        <v>0</v>
      </c>
      <c r="J14" s="135" t="s">
        <v>951</v>
      </c>
      <c r="K14" s="135">
        <v>0</v>
      </c>
      <c r="L14" s="135">
        <v>2.3975065931429999E-2</v>
      </c>
      <c r="M14" s="135" t="s">
        <v>951</v>
      </c>
      <c r="N14" s="135">
        <v>63.776722090261302</v>
      </c>
      <c r="O14" s="135" t="s">
        <v>951</v>
      </c>
      <c r="P14" s="135" t="s">
        <v>951</v>
      </c>
      <c r="Q14" s="135">
        <v>68.75</v>
      </c>
      <c r="R14" s="135" t="s">
        <v>951</v>
      </c>
      <c r="S14" s="135">
        <v>0</v>
      </c>
      <c r="T14" s="135">
        <v>6.766281364533E-2</v>
      </c>
      <c r="U14" s="135">
        <v>0</v>
      </c>
      <c r="V14" s="135" t="s">
        <v>951</v>
      </c>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5" ht="12" customHeight="1">
      <c r="A15" s="306" t="s">
        <v>916</v>
      </c>
      <c r="B15" s="135">
        <v>2.7860106698281002</v>
      </c>
      <c r="C15" s="135">
        <v>1.38476755687438</v>
      </c>
      <c r="D15" s="135">
        <v>2.4</v>
      </c>
      <c r="E15" s="135" t="s">
        <v>951</v>
      </c>
      <c r="F15" s="135">
        <v>3.5837353549276401</v>
      </c>
      <c r="G15" s="135">
        <v>6.12244897959184</v>
      </c>
      <c r="H15" s="135">
        <v>1.44485144485145</v>
      </c>
      <c r="I15" s="135" t="s">
        <v>951</v>
      </c>
      <c r="J15" s="135" t="s">
        <v>951</v>
      </c>
      <c r="K15" s="135">
        <v>5.2083333333333401</v>
      </c>
      <c r="L15" s="135">
        <v>1.81868000137</v>
      </c>
      <c r="M15" s="135">
        <v>0.60024009603841999</v>
      </c>
      <c r="N15" s="135">
        <v>0.95011876484560998</v>
      </c>
      <c r="O15" s="135">
        <v>2.45614035087719</v>
      </c>
      <c r="P15" s="135">
        <v>4.73537604456825</v>
      </c>
      <c r="Q15" s="135" t="s">
        <v>951</v>
      </c>
      <c r="R15" s="135" t="s">
        <v>951</v>
      </c>
      <c r="S15" s="135">
        <v>9.5959595959596005</v>
      </c>
      <c r="T15" s="135">
        <v>1.3081477304764599</v>
      </c>
      <c r="U15" s="135">
        <v>1.8115942028985501</v>
      </c>
      <c r="V15" s="135">
        <v>1.7003758725613001</v>
      </c>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45" ht="12" customHeight="1">
      <c r="A16" s="306" t="s">
        <v>841</v>
      </c>
      <c r="B16" s="135">
        <v>1.5411973918198001</v>
      </c>
      <c r="C16" s="135">
        <v>4.1543026706231503</v>
      </c>
      <c r="D16" s="135">
        <v>1.6</v>
      </c>
      <c r="E16" s="135" t="s">
        <v>951</v>
      </c>
      <c r="F16" s="135">
        <v>0.62026188835286</v>
      </c>
      <c r="G16" s="135" t="s">
        <v>951</v>
      </c>
      <c r="H16" s="135">
        <v>1.01750101750102</v>
      </c>
      <c r="I16" s="135" t="s">
        <v>951</v>
      </c>
      <c r="J16" s="135" t="s">
        <v>951</v>
      </c>
      <c r="K16" s="135" t="s">
        <v>951</v>
      </c>
      <c r="L16" s="135">
        <v>0.98982772202624003</v>
      </c>
      <c r="M16" s="135">
        <v>0.96038415366146002</v>
      </c>
      <c r="N16" s="135">
        <v>1.18764845605701</v>
      </c>
      <c r="O16" s="135" t="s">
        <v>951</v>
      </c>
      <c r="P16" s="135">
        <v>1.94986072423398</v>
      </c>
      <c r="Q16" s="135" t="s">
        <v>951</v>
      </c>
      <c r="R16" s="135">
        <v>3.7537537537537502</v>
      </c>
      <c r="S16" s="135" t="s">
        <v>951</v>
      </c>
      <c r="T16" s="135">
        <v>3.2139836481533699</v>
      </c>
      <c r="U16" s="135" t="s">
        <v>951</v>
      </c>
      <c r="V16" s="135">
        <v>0.17898693395382001</v>
      </c>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ht="12" customHeight="1">
      <c r="A17" s="306" t="s">
        <v>842</v>
      </c>
      <c r="B17" s="135" t="s">
        <v>951</v>
      </c>
      <c r="C17" s="135">
        <v>0.49455984174084999</v>
      </c>
      <c r="D17" s="135">
        <v>0</v>
      </c>
      <c r="E17" s="135">
        <v>0</v>
      </c>
      <c r="F17" s="135">
        <v>0.75809786354237996</v>
      </c>
      <c r="G17" s="135" t="s">
        <v>951</v>
      </c>
      <c r="H17" s="135">
        <v>0.42735042735043</v>
      </c>
      <c r="I17" s="135">
        <v>0</v>
      </c>
      <c r="J17" s="135" t="s">
        <v>951</v>
      </c>
      <c r="K17" s="135">
        <v>10.4166666666667</v>
      </c>
      <c r="L17" s="135">
        <v>2.3975065931429999E-2</v>
      </c>
      <c r="M17" s="135">
        <v>0.72028811524610004</v>
      </c>
      <c r="N17" s="135" t="s">
        <v>951</v>
      </c>
      <c r="O17" s="135" t="s">
        <v>951</v>
      </c>
      <c r="P17" s="135">
        <v>3.4818941504178298</v>
      </c>
      <c r="Q17" s="135">
        <v>0</v>
      </c>
      <c r="R17" s="135" t="s">
        <v>951</v>
      </c>
      <c r="S17" s="135" t="s">
        <v>951</v>
      </c>
      <c r="T17" s="135">
        <v>0.25373555117000002</v>
      </c>
      <c r="U17" s="135">
        <v>0</v>
      </c>
      <c r="V17" s="135">
        <v>0</v>
      </c>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ht="12" customHeight="1">
      <c r="A18" s="306" t="s">
        <v>917</v>
      </c>
      <c r="B18" s="135">
        <v>7.5874333135743903</v>
      </c>
      <c r="C18" s="135">
        <v>1.5825914935707199</v>
      </c>
      <c r="D18" s="135">
        <v>6.4</v>
      </c>
      <c r="E18" s="135">
        <v>0</v>
      </c>
      <c r="F18" s="135">
        <v>3.1013094417642999</v>
      </c>
      <c r="G18" s="135" t="s">
        <v>951</v>
      </c>
      <c r="H18" s="135">
        <v>1.3634513634513601</v>
      </c>
      <c r="I18" s="135">
        <v>0</v>
      </c>
      <c r="J18" s="135" t="s">
        <v>951</v>
      </c>
      <c r="K18" s="135" t="s">
        <v>951</v>
      </c>
      <c r="L18" s="135">
        <v>0.27400075350206998</v>
      </c>
      <c r="M18" s="135" t="s">
        <v>951</v>
      </c>
      <c r="N18" s="135">
        <v>2.7315914489311202</v>
      </c>
      <c r="O18" s="135">
        <v>7.3684210526315796</v>
      </c>
      <c r="P18" s="135" t="s">
        <v>951</v>
      </c>
      <c r="Q18" s="135">
        <v>5.1339285714285703</v>
      </c>
      <c r="R18" s="135">
        <v>1.5015015015015001</v>
      </c>
      <c r="S18" s="135">
        <v>3.2828282828282802</v>
      </c>
      <c r="T18" s="135">
        <v>2.0749929517902501</v>
      </c>
      <c r="U18" s="135">
        <v>1.8115942028985501</v>
      </c>
      <c r="V18" s="135">
        <v>0.23268301413997</v>
      </c>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ht="12" customHeight="1">
      <c r="A19" s="306" t="s">
        <v>844</v>
      </c>
      <c r="B19" s="135" t="s">
        <v>951</v>
      </c>
      <c r="C19" s="135">
        <v>1.0880316518298701</v>
      </c>
      <c r="D19" s="135" t="s">
        <v>951</v>
      </c>
      <c r="E19" s="135">
        <v>0</v>
      </c>
      <c r="F19" s="135">
        <v>0</v>
      </c>
      <c r="G19" s="135" t="s">
        <v>951</v>
      </c>
      <c r="H19" s="135">
        <v>0.44770044770044998</v>
      </c>
      <c r="I19" s="135" t="s">
        <v>951</v>
      </c>
      <c r="J19" s="135" t="s">
        <v>951</v>
      </c>
      <c r="K19" s="135" t="s">
        <v>951</v>
      </c>
      <c r="L19" s="135" t="s">
        <v>951</v>
      </c>
      <c r="M19" s="135">
        <v>0.60024009603841999</v>
      </c>
      <c r="N19" s="135" t="s">
        <v>951</v>
      </c>
      <c r="O19" s="135">
        <v>0</v>
      </c>
      <c r="P19" s="135">
        <v>0.50139275766017</v>
      </c>
      <c r="Q19" s="135" t="s">
        <v>951</v>
      </c>
      <c r="R19" s="135">
        <v>0</v>
      </c>
      <c r="S19" s="135" t="s">
        <v>951</v>
      </c>
      <c r="T19" s="135">
        <v>0.45672399210601</v>
      </c>
      <c r="U19" s="135" t="s">
        <v>951</v>
      </c>
      <c r="V19" s="135">
        <v>0</v>
      </c>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ht="12" customHeight="1">
      <c r="A20" s="306" t="s">
        <v>918</v>
      </c>
      <c r="B20" s="135">
        <v>7.1724955542382904</v>
      </c>
      <c r="C20" s="135">
        <v>0</v>
      </c>
      <c r="D20" s="135" t="s">
        <v>951</v>
      </c>
      <c r="E20" s="135">
        <v>0</v>
      </c>
      <c r="F20" s="135">
        <v>1.44727773949001</v>
      </c>
      <c r="G20" s="135" t="s">
        <v>951</v>
      </c>
      <c r="H20" s="135">
        <v>0.18315018315018</v>
      </c>
      <c r="I20" s="135" t="s">
        <v>951</v>
      </c>
      <c r="J20" s="135" t="s">
        <v>951</v>
      </c>
      <c r="K20" s="135">
        <v>0</v>
      </c>
      <c r="L20" s="135">
        <v>0.62335171421721003</v>
      </c>
      <c r="M20" s="135">
        <v>0.48019207683073001</v>
      </c>
      <c r="N20" s="135" t="s">
        <v>951</v>
      </c>
      <c r="O20" s="135" t="s">
        <v>951</v>
      </c>
      <c r="P20" s="135">
        <v>0.47353760445682003</v>
      </c>
      <c r="Q20" s="135">
        <v>1.1160714285714299</v>
      </c>
      <c r="R20" s="135" t="s">
        <v>951</v>
      </c>
      <c r="S20" s="135">
        <v>2.7777777777777799</v>
      </c>
      <c r="T20" s="135">
        <v>0.31012122920778001</v>
      </c>
      <c r="U20" s="135">
        <v>0</v>
      </c>
      <c r="V20" s="135">
        <v>0.14318954716306001</v>
      </c>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ht="12" customHeight="1">
      <c r="A21" s="306" t="s">
        <v>919</v>
      </c>
      <c r="B21" s="135">
        <v>1.6597510373444</v>
      </c>
      <c r="C21" s="135">
        <v>0.69238377843719001</v>
      </c>
      <c r="D21" s="135">
        <v>0</v>
      </c>
      <c r="E21" s="135" t="s">
        <v>951</v>
      </c>
      <c r="F21" s="135" t="s">
        <v>951</v>
      </c>
      <c r="G21" s="135" t="s">
        <v>951</v>
      </c>
      <c r="H21" s="135">
        <v>0.42735042735043</v>
      </c>
      <c r="I21" s="135">
        <v>0</v>
      </c>
      <c r="J21" s="135">
        <v>0.83892617449663998</v>
      </c>
      <c r="K21" s="135">
        <v>0</v>
      </c>
      <c r="L21" s="135">
        <v>0.23290064047676001</v>
      </c>
      <c r="M21" s="135">
        <v>1.32052821128451</v>
      </c>
      <c r="N21" s="135">
        <v>0.59382422802849999</v>
      </c>
      <c r="O21" s="135" t="s">
        <v>951</v>
      </c>
      <c r="P21" s="135">
        <v>6.2116991643454096</v>
      </c>
      <c r="Q21" s="135" t="s">
        <v>951</v>
      </c>
      <c r="R21" s="135" t="s">
        <v>951</v>
      </c>
      <c r="S21" s="135">
        <v>0</v>
      </c>
      <c r="T21" s="135">
        <v>0.43416972089089001</v>
      </c>
      <c r="U21" s="135" t="s">
        <v>951</v>
      </c>
      <c r="V21" s="135">
        <v>0.21478432074459</v>
      </c>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ht="12" customHeight="1">
      <c r="A22" s="306" t="s">
        <v>846</v>
      </c>
      <c r="B22" s="135">
        <v>0.2371072910492</v>
      </c>
      <c r="C22" s="135">
        <v>0.79129574678535997</v>
      </c>
      <c r="D22" s="135" t="s">
        <v>951</v>
      </c>
      <c r="E22" s="135">
        <v>0</v>
      </c>
      <c r="F22" s="135">
        <v>0.96485182632666999</v>
      </c>
      <c r="G22" s="135" t="s">
        <v>951</v>
      </c>
      <c r="H22" s="135">
        <v>1.1192511192511201</v>
      </c>
      <c r="I22" s="135" t="s">
        <v>951</v>
      </c>
      <c r="J22" s="135" t="s">
        <v>951</v>
      </c>
      <c r="K22" s="135">
        <v>0</v>
      </c>
      <c r="L22" s="135">
        <v>0.29455081001472999</v>
      </c>
      <c r="M22" s="135" t="s">
        <v>951</v>
      </c>
      <c r="N22" s="135" t="s">
        <v>951</v>
      </c>
      <c r="O22" s="135" t="s">
        <v>951</v>
      </c>
      <c r="P22" s="135">
        <v>2.1727019498607198</v>
      </c>
      <c r="Q22" s="135">
        <v>0</v>
      </c>
      <c r="R22" s="135" t="s">
        <v>951</v>
      </c>
      <c r="S22" s="135" t="s">
        <v>951</v>
      </c>
      <c r="T22" s="135">
        <v>2.0186072737524698</v>
      </c>
      <c r="U22" s="135" t="s">
        <v>951</v>
      </c>
      <c r="V22" s="135" t="s">
        <v>951</v>
      </c>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ht="12" customHeight="1">
      <c r="A23" s="306" t="s">
        <v>847</v>
      </c>
      <c r="B23" s="135" t="s">
        <v>951</v>
      </c>
      <c r="C23" s="135" t="s">
        <v>951</v>
      </c>
      <c r="D23" s="135" t="s">
        <v>951</v>
      </c>
      <c r="E23" s="135">
        <v>0</v>
      </c>
      <c r="F23" s="135" t="s">
        <v>951</v>
      </c>
      <c r="G23" s="135" t="s">
        <v>951</v>
      </c>
      <c r="H23" s="135">
        <v>0.34595034595035001</v>
      </c>
      <c r="I23" s="135" t="s">
        <v>951</v>
      </c>
      <c r="J23" s="135" t="s">
        <v>951</v>
      </c>
      <c r="K23" s="135">
        <v>0</v>
      </c>
      <c r="L23" s="135">
        <v>0.25345069698942002</v>
      </c>
      <c r="M23" s="135" t="s">
        <v>951</v>
      </c>
      <c r="N23" s="135" t="s">
        <v>951</v>
      </c>
      <c r="O23" s="135" t="s">
        <v>951</v>
      </c>
      <c r="P23" s="135">
        <v>0.36211699164345001</v>
      </c>
      <c r="Q23" s="135" t="s">
        <v>951</v>
      </c>
      <c r="R23" s="135" t="s">
        <v>951</v>
      </c>
      <c r="S23" s="135">
        <v>0</v>
      </c>
      <c r="T23" s="135">
        <v>0.39469974626444998</v>
      </c>
      <c r="U23" s="135" t="s">
        <v>951</v>
      </c>
      <c r="V23" s="135">
        <v>0.48326472167531997</v>
      </c>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ht="12" customHeight="1">
      <c r="A24" s="306" t="s">
        <v>797</v>
      </c>
      <c r="B24" s="135" t="s">
        <v>951</v>
      </c>
      <c r="C24" s="135">
        <v>1.7804154302670601</v>
      </c>
      <c r="D24" s="135" t="s">
        <v>951</v>
      </c>
      <c r="E24" s="135" t="s">
        <v>951</v>
      </c>
      <c r="F24" s="135" t="s">
        <v>951</v>
      </c>
      <c r="G24" s="135">
        <v>0</v>
      </c>
      <c r="H24" s="135">
        <v>0.75295075295074998</v>
      </c>
      <c r="I24" s="135" t="s">
        <v>951</v>
      </c>
      <c r="J24" s="135">
        <v>1.5100671140939601</v>
      </c>
      <c r="K24" s="135" t="s">
        <v>951</v>
      </c>
      <c r="L24" s="135">
        <v>6.165016953797E-2</v>
      </c>
      <c r="M24" s="135">
        <v>2.1608643457382999</v>
      </c>
      <c r="N24" s="135" t="s">
        <v>951</v>
      </c>
      <c r="O24" s="135" t="s">
        <v>951</v>
      </c>
      <c r="P24" s="135">
        <v>0.94707520891365005</v>
      </c>
      <c r="Q24" s="135">
        <v>0</v>
      </c>
      <c r="R24" s="135" t="s">
        <v>951</v>
      </c>
      <c r="S24" s="135">
        <v>1.2626262626262601</v>
      </c>
      <c r="T24" s="135">
        <v>0.31575979701155998</v>
      </c>
      <c r="U24" s="135">
        <v>0</v>
      </c>
      <c r="V24" s="135">
        <v>0.21478432074459</v>
      </c>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ht="12" customHeight="1">
      <c r="A25" s="306" t="s">
        <v>920</v>
      </c>
      <c r="B25" s="135">
        <v>0.35566093657379999</v>
      </c>
      <c r="C25" s="135">
        <v>0.59347181008901995</v>
      </c>
      <c r="D25" s="135">
        <v>0</v>
      </c>
      <c r="E25" s="135" t="s">
        <v>951</v>
      </c>
      <c r="F25" s="135" t="s">
        <v>951</v>
      </c>
      <c r="G25" s="135" t="s">
        <v>951</v>
      </c>
      <c r="H25" s="135">
        <v>0.18315018315018</v>
      </c>
      <c r="I25" s="135" t="s">
        <v>951</v>
      </c>
      <c r="J25" s="135" t="s">
        <v>951</v>
      </c>
      <c r="K25" s="135">
        <v>0</v>
      </c>
      <c r="L25" s="135">
        <v>4.7950131862859999E-2</v>
      </c>
      <c r="M25" s="135" t="s">
        <v>951</v>
      </c>
      <c r="N25" s="135" t="s">
        <v>951</v>
      </c>
      <c r="O25" s="135" t="s">
        <v>951</v>
      </c>
      <c r="P25" s="135">
        <v>0.50139275766017</v>
      </c>
      <c r="Q25" s="135">
        <v>0</v>
      </c>
      <c r="R25" s="135" t="s">
        <v>951</v>
      </c>
      <c r="S25" s="135" t="s">
        <v>951</v>
      </c>
      <c r="T25" s="135">
        <v>0.23681984775866999</v>
      </c>
      <c r="U25" s="135" t="s">
        <v>951</v>
      </c>
      <c r="V25" s="135">
        <v>0.12529085376766999</v>
      </c>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ht="12" customHeight="1">
      <c r="A26" s="306" t="s">
        <v>849</v>
      </c>
      <c r="B26" s="135">
        <v>0.35566093657379999</v>
      </c>
      <c r="C26" s="135">
        <v>0.69238377843719001</v>
      </c>
      <c r="D26" s="135" t="s">
        <v>951</v>
      </c>
      <c r="E26" s="135" t="s">
        <v>951</v>
      </c>
      <c r="F26" s="135">
        <v>1.24052377670572</v>
      </c>
      <c r="G26" s="135" t="s">
        <v>951</v>
      </c>
      <c r="H26" s="135">
        <v>0.50875050875050998</v>
      </c>
      <c r="I26" s="135" t="s">
        <v>951</v>
      </c>
      <c r="J26" s="135">
        <v>0</v>
      </c>
      <c r="K26" s="135">
        <v>0</v>
      </c>
      <c r="L26" s="135">
        <v>8.2200226050619996E-2</v>
      </c>
      <c r="M26" s="135">
        <v>0.48019207683073001</v>
      </c>
      <c r="N26" s="135" t="s">
        <v>951</v>
      </c>
      <c r="O26" s="135" t="s">
        <v>951</v>
      </c>
      <c r="P26" s="135">
        <v>0.44568245125347999</v>
      </c>
      <c r="Q26" s="135" t="s">
        <v>951</v>
      </c>
      <c r="R26" s="135" t="s">
        <v>951</v>
      </c>
      <c r="S26" s="135" t="s">
        <v>951</v>
      </c>
      <c r="T26" s="135">
        <v>0.37778404285312001</v>
      </c>
      <c r="U26" s="135" t="s">
        <v>951</v>
      </c>
      <c r="V26" s="135">
        <v>0.10739216037229</v>
      </c>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ht="12" customHeight="1">
      <c r="A27" s="306" t="s">
        <v>921</v>
      </c>
      <c r="B27" s="135" t="s">
        <v>951</v>
      </c>
      <c r="C27" s="135">
        <v>0</v>
      </c>
      <c r="D27" s="135" t="s">
        <v>951</v>
      </c>
      <c r="E27" s="135">
        <v>0</v>
      </c>
      <c r="F27" s="135" t="s">
        <v>951</v>
      </c>
      <c r="G27" s="135" t="s">
        <v>951</v>
      </c>
      <c r="H27" s="135">
        <v>0.54945054945055005</v>
      </c>
      <c r="I27" s="135" t="s">
        <v>951</v>
      </c>
      <c r="J27" s="135">
        <v>2.6845637583892601</v>
      </c>
      <c r="K27" s="135">
        <v>0</v>
      </c>
      <c r="L27" s="135">
        <v>7.5350207213069995E-2</v>
      </c>
      <c r="M27" s="135">
        <v>3.2412965186074398</v>
      </c>
      <c r="N27" s="135">
        <v>0</v>
      </c>
      <c r="O27" s="135" t="s">
        <v>951</v>
      </c>
      <c r="P27" s="135">
        <v>0.11142061281337</v>
      </c>
      <c r="Q27" s="135">
        <v>0</v>
      </c>
      <c r="R27" s="135" t="s">
        <v>951</v>
      </c>
      <c r="S27" s="135">
        <v>0</v>
      </c>
      <c r="T27" s="135">
        <v>0.11840992387933</v>
      </c>
      <c r="U27" s="135">
        <v>0</v>
      </c>
      <c r="V27" s="135">
        <v>0.12529085376766999</v>
      </c>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ht="12" customHeight="1">
      <c r="A28" s="306" t="s">
        <v>922</v>
      </c>
      <c r="B28" s="135">
        <v>5.2756372258447</v>
      </c>
      <c r="C28" s="135" t="s">
        <v>951</v>
      </c>
      <c r="D28" s="135">
        <v>0</v>
      </c>
      <c r="E28" s="135" t="s">
        <v>951</v>
      </c>
      <c r="F28" s="135">
        <v>0.96485182632666999</v>
      </c>
      <c r="G28" s="135" t="s">
        <v>951</v>
      </c>
      <c r="H28" s="135" t="s">
        <v>951</v>
      </c>
      <c r="I28" s="135">
        <v>0</v>
      </c>
      <c r="J28" s="135">
        <v>0</v>
      </c>
      <c r="K28" s="135">
        <v>0</v>
      </c>
      <c r="L28" s="135" t="s">
        <v>951</v>
      </c>
      <c r="M28" s="135" t="s">
        <v>951</v>
      </c>
      <c r="N28" s="135" t="s">
        <v>951</v>
      </c>
      <c r="O28" s="135">
        <v>0</v>
      </c>
      <c r="P28" s="135">
        <v>0</v>
      </c>
      <c r="Q28" s="135">
        <v>1.33928571428571</v>
      </c>
      <c r="R28" s="135">
        <v>0</v>
      </c>
      <c r="S28" s="135">
        <v>0</v>
      </c>
      <c r="T28" s="135">
        <v>9.0217084860450006E-2</v>
      </c>
      <c r="U28" s="135" t="s">
        <v>951</v>
      </c>
      <c r="V28" s="135">
        <v>0</v>
      </c>
      <c r="X28" s="135"/>
      <c r="Y28" s="135"/>
      <c r="Z28" s="135"/>
      <c r="AA28" s="135"/>
      <c r="AB28" s="135"/>
      <c r="AC28" s="135"/>
      <c r="AD28" s="135"/>
      <c r="AE28" s="135"/>
      <c r="AF28" s="135"/>
      <c r="AG28" s="135"/>
      <c r="AH28" s="135"/>
      <c r="AI28" s="135"/>
      <c r="AJ28" s="135"/>
      <c r="AK28" s="135"/>
      <c r="AL28" s="135"/>
      <c r="AM28" s="135"/>
      <c r="AN28" s="135"/>
      <c r="AO28" s="135"/>
      <c r="AP28" s="135"/>
      <c r="AQ28" s="135"/>
      <c r="AR28" s="135"/>
    </row>
    <row r="29" spans="1:44" ht="12" customHeight="1">
      <c r="A29" s="306" t="s">
        <v>852</v>
      </c>
      <c r="B29" s="135" t="s">
        <v>951</v>
      </c>
      <c r="C29" s="135" t="s">
        <v>951</v>
      </c>
      <c r="D29" s="135" t="s">
        <v>951</v>
      </c>
      <c r="E29" s="135">
        <v>0</v>
      </c>
      <c r="F29" s="135" t="s">
        <v>951</v>
      </c>
      <c r="G29" s="135" t="s">
        <v>951</v>
      </c>
      <c r="H29" s="135">
        <v>0.14245014245014001</v>
      </c>
      <c r="I29" s="135" t="s">
        <v>951</v>
      </c>
      <c r="J29" s="135" t="s">
        <v>951</v>
      </c>
      <c r="K29" s="135">
        <v>0</v>
      </c>
      <c r="L29" s="135">
        <v>9.9325273144500001E-2</v>
      </c>
      <c r="M29" s="135">
        <v>0.48019207683073001</v>
      </c>
      <c r="N29" s="135">
        <v>1.30641330166271</v>
      </c>
      <c r="O29" s="135">
        <v>0</v>
      </c>
      <c r="P29" s="135">
        <v>0.22284122562674</v>
      </c>
      <c r="Q29" s="135" t="s">
        <v>951</v>
      </c>
      <c r="R29" s="135">
        <v>0</v>
      </c>
      <c r="S29" s="135" t="s">
        <v>951</v>
      </c>
      <c r="T29" s="135">
        <v>0.23681984775866999</v>
      </c>
      <c r="U29" s="135">
        <v>0</v>
      </c>
      <c r="V29" s="135">
        <v>0.26848040093073</v>
      </c>
      <c r="X29" s="135"/>
      <c r="Y29" s="135"/>
      <c r="Z29" s="135"/>
      <c r="AA29" s="135"/>
      <c r="AB29" s="135"/>
      <c r="AC29" s="135"/>
      <c r="AD29" s="135"/>
      <c r="AE29" s="135"/>
      <c r="AF29" s="135"/>
      <c r="AG29" s="135"/>
      <c r="AH29" s="135"/>
      <c r="AI29" s="135"/>
      <c r="AJ29" s="135"/>
      <c r="AK29" s="135"/>
      <c r="AL29" s="135"/>
      <c r="AM29" s="135"/>
      <c r="AN29" s="135"/>
      <c r="AO29" s="135"/>
      <c r="AP29" s="135"/>
      <c r="AQ29" s="135"/>
      <c r="AR29" s="135"/>
    </row>
    <row r="30" spans="1:44" ht="12" customHeight="1">
      <c r="A30" s="306" t="s">
        <v>85</v>
      </c>
      <c r="B30" s="135">
        <v>5.3941908713693003</v>
      </c>
      <c r="C30" s="135">
        <v>7.3194856577645897</v>
      </c>
      <c r="D30" s="135">
        <v>5.2</v>
      </c>
      <c r="E30" s="135" t="s">
        <v>951</v>
      </c>
      <c r="F30" s="135">
        <v>7.3053066850448003</v>
      </c>
      <c r="G30" s="135">
        <v>11.5646258503401</v>
      </c>
      <c r="H30" s="135">
        <v>8.3435083435083506</v>
      </c>
      <c r="I30" s="135" t="s">
        <v>951</v>
      </c>
      <c r="J30" s="135">
        <v>9.5637583892617499</v>
      </c>
      <c r="K30" s="135">
        <v>8.8541666666666696</v>
      </c>
      <c r="L30" s="135">
        <v>1.4145288899544499</v>
      </c>
      <c r="M30" s="135">
        <v>14.6458583433373</v>
      </c>
      <c r="N30" s="135">
        <v>5.5819477434679303</v>
      </c>
      <c r="O30" s="135">
        <v>31.228070175438599</v>
      </c>
      <c r="P30" s="135">
        <v>3.8997214484679699</v>
      </c>
      <c r="Q30" s="135">
        <v>7.8125</v>
      </c>
      <c r="R30" s="135">
        <v>2.4024024024024002</v>
      </c>
      <c r="S30" s="135">
        <v>9.0909090909090899</v>
      </c>
      <c r="T30" s="135">
        <v>4.51085424302227</v>
      </c>
      <c r="U30" s="135">
        <v>6.8840579710145002</v>
      </c>
      <c r="V30" s="135">
        <v>2.7027027027027</v>
      </c>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X31" s="178"/>
      <c r="Y31" s="178"/>
      <c r="Z31" s="178"/>
      <c r="AA31" s="178"/>
      <c r="AB31" s="178"/>
      <c r="AC31" s="178"/>
      <c r="AD31" s="178"/>
      <c r="AE31" s="178"/>
      <c r="AF31" s="178"/>
      <c r="AG31" s="178"/>
      <c r="AH31" s="178"/>
      <c r="AI31" s="178"/>
      <c r="AJ31" s="178"/>
      <c r="AK31" s="178"/>
      <c r="AL31" s="178"/>
      <c r="AM31" s="178"/>
      <c r="AN31" s="178"/>
      <c r="AO31" s="178"/>
      <c r="AP31" s="178"/>
      <c r="AQ31" s="178"/>
      <c r="AR31" s="165"/>
    </row>
    <row r="32" spans="1:44" ht="12" customHeight="1">
      <c r="A32" s="136" t="s">
        <v>796</v>
      </c>
      <c r="B32" s="135">
        <v>13.455838767042099</v>
      </c>
      <c r="C32" s="135">
        <v>5.0445103857566798</v>
      </c>
      <c r="D32" s="135">
        <v>7.6</v>
      </c>
      <c r="E32" s="135">
        <v>15.789473684210501</v>
      </c>
      <c r="F32" s="135">
        <v>8.3390764989662305</v>
      </c>
      <c r="G32" s="135">
        <v>9.5238095238095308</v>
      </c>
      <c r="H32" s="135">
        <v>10.276760276760299</v>
      </c>
      <c r="I32" s="135">
        <v>0.54644808743169004</v>
      </c>
      <c r="J32" s="135">
        <v>18.959731543624201</v>
      </c>
      <c r="K32" s="135">
        <v>9.8958333333333304</v>
      </c>
      <c r="L32" s="135">
        <v>21.714559715039201</v>
      </c>
      <c r="M32" s="135">
        <v>8.2833133253301305</v>
      </c>
      <c r="N32" s="135">
        <v>11.638954869358701</v>
      </c>
      <c r="O32" s="135">
        <v>9.8245614035087705</v>
      </c>
      <c r="P32" s="135">
        <v>8.1894150417827305</v>
      </c>
      <c r="Q32" s="135">
        <v>8.2589285714285694</v>
      </c>
      <c r="R32" s="135">
        <v>8.5585585585585608</v>
      </c>
      <c r="S32" s="135">
        <v>10.858585858585901</v>
      </c>
      <c r="T32" s="135">
        <v>7.6684522131378703</v>
      </c>
      <c r="U32" s="135">
        <v>11.5942028985507</v>
      </c>
      <c r="V32" s="135">
        <v>33.5600501163415</v>
      </c>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22" ht="12" customHeight="1">
      <c r="A33" s="136"/>
      <c r="B33" s="135"/>
      <c r="C33" s="135"/>
      <c r="D33" s="135"/>
      <c r="E33" s="135"/>
      <c r="F33" s="135"/>
      <c r="G33" s="135"/>
      <c r="H33" s="135"/>
      <c r="I33" s="135"/>
      <c r="J33" s="135"/>
      <c r="K33" s="135"/>
      <c r="L33" s="135"/>
      <c r="M33" s="135"/>
      <c r="N33" s="135"/>
      <c r="O33" s="135"/>
      <c r="P33" s="135"/>
      <c r="Q33" s="135"/>
      <c r="R33" s="135"/>
      <c r="S33" s="135"/>
      <c r="T33" s="135"/>
      <c r="U33" s="135"/>
      <c r="V33" s="85"/>
    </row>
    <row r="34" spans="1:22" ht="12" customHeight="1">
      <c r="A34" s="173" t="s">
        <v>80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5" t="s">
        <v>982</v>
      </c>
      <c r="B35" s="275">
        <v>1687</v>
      </c>
      <c r="C35" s="439">
        <v>1011</v>
      </c>
      <c r="D35" s="439">
        <v>250</v>
      </c>
      <c r="E35" s="439">
        <v>38</v>
      </c>
      <c r="F35" s="439">
        <v>1451</v>
      </c>
      <c r="G35" s="439">
        <v>147</v>
      </c>
      <c r="H35" s="439">
        <v>4914</v>
      </c>
      <c r="I35" s="439">
        <v>183</v>
      </c>
      <c r="J35" s="439">
        <v>596</v>
      </c>
      <c r="K35" s="439">
        <v>192</v>
      </c>
      <c r="L35" s="439">
        <v>29197</v>
      </c>
      <c r="M35" s="439">
        <v>833</v>
      </c>
      <c r="N35" s="439">
        <v>842</v>
      </c>
      <c r="O35" s="439">
        <v>285</v>
      </c>
      <c r="P35" s="439">
        <v>3590</v>
      </c>
      <c r="Q35" s="439">
        <v>448</v>
      </c>
      <c r="R35" s="439">
        <v>666</v>
      </c>
      <c r="S35" s="439">
        <v>396</v>
      </c>
      <c r="T35" s="439">
        <v>17735</v>
      </c>
      <c r="U35" s="439">
        <v>276</v>
      </c>
      <c r="V35" s="439">
        <v>5587</v>
      </c>
    </row>
    <row r="36" spans="1:22" s="129" customFormat="1" ht="12.95" customHeight="1" thickTop="1">
      <c r="A36" s="126" t="s">
        <v>711</v>
      </c>
      <c r="C36" s="81"/>
      <c r="D36" s="81"/>
      <c r="E36" s="81"/>
      <c r="F36" s="81"/>
      <c r="G36" s="81"/>
      <c r="H36" s="81"/>
      <c r="I36" s="81"/>
      <c r="J36" s="81"/>
      <c r="K36" s="81"/>
      <c r="L36" s="81"/>
      <c r="M36" s="81"/>
      <c r="N36" s="81"/>
      <c r="O36" s="81"/>
      <c r="P36" s="81"/>
      <c r="Q36" s="81"/>
      <c r="R36" s="81"/>
      <c r="S36" s="81"/>
      <c r="T36" s="81"/>
      <c r="U36" s="81"/>
    </row>
    <row r="37" spans="1:22" ht="12.95" customHeight="1">
      <c r="A37" s="79" t="s">
        <v>763</v>
      </c>
    </row>
    <row r="38" spans="1:22" ht="12.95" customHeight="1">
      <c r="A38" s="397" t="s">
        <v>736</v>
      </c>
    </row>
    <row r="39" spans="1:22" ht="12.95" customHeight="1">
      <c r="A39" s="15" t="s">
        <v>800</v>
      </c>
    </row>
    <row r="40" spans="1:22" ht="12" customHeight="1">
      <c r="A40" s="338" t="s">
        <v>737</v>
      </c>
      <c r="B40" s="316"/>
      <c r="C40" s="316"/>
      <c r="D40" s="316"/>
      <c r="E40" s="316"/>
      <c r="F40" s="316"/>
      <c r="G40" s="316"/>
    </row>
    <row r="41" spans="1:22" ht="12" customHeight="1">
      <c r="A41" s="15" t="s">
        <v>275</v>
      </c>
    </row>
    <row r="42" spans="1:22">
      <c r="A42" s="126" t="s">
        <v>767</v>
      </c>
    </row>
    <row r="43" spans="1:22">
      <c r="A43" s="169" t="s">
        <v>768</v>
      </c>
    </row>
    <row r="65" spans="1:22" ht="16.5">
      <c r="A65" s="270"/>
      <c r="B65" s="440"/>
      <c r="C65" s="440"/>
      <c r="D65" s="440"/>
      <c r="E65" s="440"/>
      <c r="F65" s="440"/>
      <c r="G65" s="440"/>
      <c r="H65" s="440"/>
      <c r="I65" s="440"/>
      <c r="J65" s="440"/>
      <c r="K65" s="440"/>
      <c r="L65" s="440"/>
      <c r="M65" s="440"/>
      <c r="N65" s="440"/>
      <c r="O65" s="440"/>
      <c r="P65" s="440"/>
      <c r="Q65" s="440"/>
      <c r="R65" s="440"/>
      <c r="S65" s="440"/>
      <c r="T65" s="440"/>
      <c r="U65" s="440"/>
      <c r="V65" s="440"/>
    </row>
    <row r="66" spans="1:22" ht="16.5">
      <c r="A66" s="270"/>
      <c r="B66" s="440"/>
      <c r="C66" s="440"/>
      <c r="D66" s="440"/>
      <c r="E66" s="440"/>
      <c r="F66" s="440"/>
      <c r="G66" s="440"/>
      <c r="H66" s="440"/>
      <c r="I66" s="440"/>
      <c r="J66" s="440"/>
      <c r="K66" s="440"/>
      <c r="L66" s="440"/>
      <c r="M66" s="440"/>
      <c r="N66" s="440"/>
      <c r="O66" s="440"/>
      <c r="P66" s="440"/>
      <c r="Q66" s="440"/>
      <c r="R66" s="440"/>
      <c r="S66" s="440"/>
      <c r="T66" s="440"/>
      <c r="U66" s="440"/>
      <c r="V66" s="440"/>
    </row>
    <row r="67" spans="1:22" ht="16.5">
      <c r="A67" s="270"/>
      <c r="B67" s="440"/>
      <c r="C67" s="440"/>
      <c r="D67" s="440"/>
      <c r="E67" s="440"/>
      <c r="F67" s="440"/>
      <c r="G67" s="440"/>
      <c r="H67" s="440"/>
      <c r="I67" s="440"/>
      <c r="J67" s="440"/>
      <c r="K67" s="440"/>
      <c r="L67" s="440"/>
      <c r="M67" s="440"/>
      <c r="N67" s="440"/>
      <c r="O67" s="440"/>
      <c r="P67" s="440"/>
      <c r="Q67" s="440"/>
      <c r="R67" s="440"/>
      <c r="S67" s="440"/>
      <c r="T67" s="440"/>
      <c r="U67" s="440"/>
      <c r="V67" s="440"/>
    </row>
    <row r="68" spans="1:22" ht="16.5">
      <c r="A68" s="272"/>
      <c r="B68" s="440"/>
      <c r="C68" s="440"/>
      <c r="D68" s="440"/>
      <c r="E68" s="440"/>
      <c r="F68" s="440"/>
      <c r="G68" s="440"/>
      <c r="H68" s="440"/>
      <c r="I68" s="440"/>
      <c r="J68" s="440"/>
      <c r="K68" s="440"/>
      <c r="L68" s="440"/>
      <c r="M68" s="440"/>
      <c r="N68" s="440"/>
      <c r="O68" s="440"/>
      <c r="P68" s="440"/>
      <c r="Q68" s="440"/>
      <c r="R68" s="440"/>
      <c r="S68" s="440"/>
      <c r="T68" s="440"/>
      <c r="U68" s="440"/>
      <c r="V68" s="440"/>
    </row>
    <row r="69" spans="1:22" ht="14.25">
      <c r="A69" s="273"/>
      <c r="B69" s="441"/>
      <c r="C69" s="441"/>
      <c r="D69" s="441"/>
      <c r="E69" s="441"/>
      <c r="F69" s="441"/>
      <c r="G69" s="441"/>
      <c r="H69" s="441"/>
      <c r="I69" s="441"/>
      <c r="J69" s="441"/>
      <c r="K69" s="441"/>
      <c r="L69" s="441"/>
      <c r="M69" s="441"/>
      <c r="N69" s="441"/>
      <c r="O69" s="441"/>
      <c r="P69" s="441"/>
      <c r="Q69" s="441"/>
      <c r="R69" s="441"/>
      <c r="S69" s="441"/>
      <c r="T69" s="441"/>
      <c r="U69" s="441"/>
      <c r="V69" s="441"/>
    </row>
    <row r="70" spans="1:22" ht="14.25">
      <c r="A70" s="271"/>
      <c r="B70" s="442"/>
      <c r="C70" s="442"/>
      <c r="D70" s="442"/>
      <c r="E70" s="442"/>
      <c r="F70" s="442"/>
      <c r="G70" s="442"/>
      <c r="H70" s="442"/>
      <c r="I70" s="442"/>
      <c r="J70" s="442"/>
      <c r="K70" s="442"/>
      <c r="L70" s="442"/>
      <c r="M70" s="442"/>
      <c r="N70" s="442"/>
      <c r="O70" s="442"/>
      <c r="P70" s="442"/>
      <c r="Q70" s="442"/>
      <c r="R70" s="442"/>
      <c r="S70" s="442"/>
      <c r="T70" s="442"/>
      <c r="U70" s="442"/>
      <c r="V70" s="442"/>
    </row>
    <row r="71" spans="1:22" ht="16.5">
      <c r="A71" s="268"/>
      <c r="B71" s="443"/>
      <c r="C71" s="443"/>
      <c r="D71" s="443"/>
      <c r="E71" s="443"/>
      <c r="F71" s="443"/>
      <c r="G71" s="443"/>
      <c r="H71" s="443"/>
      <c r="I71" s="443"/>
      <c r="J71" s="443"/>
      <c r="K71" s="443"/>
      <c r="L71" s="443"/>
      <c r="M71" s="443"/>
      <c r="N71" s="443"/>
      <c r="O71" s="443"/>
      <c r="P71" s="443"/>
      <c r="Q71" s="443"/>
      <c r="R71" s="443"/>
      <c r="S71" s="443"/>
      <c r="T71" s="443"/>
      <c r="U71" s="443"/>
      <c r="V71" s="443"/>
    </row>
  </sheetData>
  <mergeCells count="1">
    <mergeCell ref="A1:V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U31"/>
  <sheetViews>
    <sheetView zoomScaleNormal="100" workbookViewId="0"/>
  </sheetViews>
  <sheetFormatPr defaultColWidth="9" defaultRowHeight="13.5"/>
  <cols>
    <col min="1" max="1" width="53.625" style="173" customWidth="1"/>
    <col min="2" max="2" width="10.125" style="158" customWidth="1"/>
    <col min="3" max="6" width="10.125" style="176" customWidth="1"/>
    <col min="7" max="7" width="19.875" style="176" bestFit="1" customWidth="1"/>
    <col min="8" max="8" width="10.125" style="173" customWidth="1"/>
    <col min="9" max="9" width="9" style="173"/>
    <col min="10" max="10" width="9" style="173" customWidth="1"/>
    <col min="11" max="16384" width="9" style="173"/>
  </cols>
  <sheetData>
    <row r="1" spans="1:17" ht="15.75" customHeight="1">
      <c r="A1" s="151" t="s">
        <v>867</v>
      </c>
    </row>
    <row r="2" spans="1:17">
      <c r="A2" s="127" t="s">
        <v>868</v>
      </c>
    </row>
    <row r="3" spans="1:17" s="177" customFormat="1" ht="12.75">
      <c r="B3" s="178"/>
      <c r="C3" s="178"/>
      <c r="D3" s="165"/>
      <c r="E3" s="165"/>
      <c r="F3" s="165"/>
      <c r="G3" s="165"/>
    </row>
    <row r="6" spans="1:17" ht="14.25" thickBot="1">
      <c r="A6" s="175"/>
      <c r="B6" s="179"/>
      <c r="C6" s="180"/>
      <c r="D6" s="180"/>
      <c r="E6" s="180"/>
      <c r="F6" s="180"/>
      <c r="G6" s="180"/>
      <c r="H6" s="180"/>
    </row>
    <row r="7" spans="1:17" ht="12.75" customHeight="1" thickTop="1">
      <c r="A7" s="181"/>
      <c r="B7" s="181"/>
      <c r="C7" s="183" t="s">
        <v>294</v>
      </c>
      <c r="D7" s="184"/>
      <c r="E7" s="182"/>
      <c r="F7" s="184"/>
      <c r="G7" s="184"/>
      <c r="H7" s="184"/>
    </row>
    <row r="8" spans="1:17">
      <c r="A8" s="340" t="s">
        <v>274</v>
      </c>
      <c r="B8" s="186" t="s">
        <v>769</v>
      </c>
      <c r="C8" s="186" t="s">
        <v>123</v>
      </c>
      <c r="D8" s="186" t="s">
        <v>115</v>
      </c>
      <c r="E8" s="186" t="s">
        <v>130</v>
      </c>
      <c r="F8" s="186" t="s">
        <v>109</v>
      </c>
      <c r="G8" s="186" t="s">
        <v>669</v>
      </c>
      <c r="H8" s="186" t="s">
        <v>770</v>
      </c>
    </row>
    <row r="9" spans="1:17" ht="12" customHeight="1">
      <c r="A9" s="387" t="s">
        <v>615</v>
      </c>
      <c r="B9" s="135">
        <v>4476</v>
      </c>
      <c r="C9" s="135">
        <v>1844</v>
      </c>
      <c r="D9" s="135">
        <v>246</v>
      </c>
      <c r="E9" s="135">
        <v>316</v>
      </c>
      <c r="F9" s="135">
        <v>74</v>
      </c>
      <c r="G9" s="135">
        <v>75</v>
      </c>
      <c r="H9" s="173">
        <v>81</v>
      </c>
      <c r="J9" s="163"/>
    </row>
    <row r="10" spans="1:17" ht="12" customHeight="1">
      <c r="A10" s="386" t="s">
        <v>616</v>
      </c>
      <c r="B10" s="163"/>
      <c r="C10" s="135"/>
      <c r="D10" s="135"/>
      <c r="E10" s="135"/>
      <c r="F10" s="135"/>
      <c r="G10" s="135"/>
    </row>
    <row r="11" spans="1:17" ht="12" customHeight="1">
      <c r="A11" s="306" t="s">
        <v>835</v>
      </c>
      <c r="B11" s="135">
        <v>3135</v>
      </c>
      <c r="C11" s="135">
        <v>1357</v>
      </c>
      <c r="D11" s="135">
        <v>206</v>
      </c>
      <c r="E11" s="135">
        <v>250</v>
      </c>
      <c r="F11" s="135">
        <v>65</v>
      </c>
      <c r="G11" s="135">
        <v>68</v>
      </c>
      <c r="H11" s="135">
        <v>68</v>
      </c>
      <c r="J11" s="135"/>
      <c r="K11" s="135"/>
      <c r="L11" s="135"/>
      <c r="M11" s="135"/>
      <c r="N11" s="135"/>
      <c r="O11" s="135"/>
      <c r="P11" s="135"/>
      <c r="Q11" s="135"/>
    </row>
    <row r="12" spans="1:17" ht="12" customHeight="1">
      <c r="A12" s="306" t="s">
        <v>836</v>
      </c>
      <c r="B12" s="135">
        <v>260</v>
      </c>
      <c r="C12" s="135">
        <v>21</v>
      </c>
      <c r="D12" s="135">
        <v>0</v>
      </c>
      <c r="E12" s="135">
        <v>9</v>
      </c>
      <c r="F12" s="135">
        <v>0</v>
      </c>
      <c r="G12" s="135" t="s">
        <v>951</v>
      </c>
      <c r="H12" s="135">
        <v>4</v>
      </c>
      <c r="J12" s="135"/>
      <c r="K12" s="135"/>
      <c r="L12" s="135"/>
      <c r="M12" s="135"/>
      <c r="N12" s="135"/>
      <c r="O12" s="135"/>
      <c r="P12" s="135"/>
      <c r="Q12" s="135"/>
    </row>
    <row r="13" spans="1:17" ht="12" customHeight="1">
      <c r="A13" s="306" t="s">
        <v>936</v>
      </c>
      <c r="B13" s="135">
        <v>203</v>
      </c>
      <c r="C13" s="135">
        <v>101</v>
      </c>
      <c r="D13" s="135" t="s">
        <v>951</v>
      </c>
      <c r="E13" s="135">
        <v>9</v>
      </c>
      <c r="F13" s="135">
        <v>0</v>
      </c>
      <c r="G13" s="135">
        <v>0</v>
      </c>
      <c r="H13" s="135" t="s">
        <v>951</v>
      </c>
      <c r="J13" s="135"/>
      <c r="K13" s="135"/>
      <c r="L13" s="135"/>
      <c r="M13" s="135"/>
      <c r="N13" s="135"/>
      <c r="O13" s="135"/>
      <c r="P13" s="135"/>
      <c r="Q13" s="135"/>
    </row>
    <row r="14" spans="1:17" ht="12" customHeight="1">
      <c r="A14" s="306" t="s">
        <v>931</v>
      </c>
      <c r="B14" s="135">
        <v>170</v>
      </c>
      <c r="C14" s="135">
        <v>114</v>
      </c>
      <c r="D14" s="135">
        <v>6</v>
      </c>
      <c r="E14" s="135">
        <v>4</v>
      </c>
      <c r="F14" s="135" t="s">
        <v>951</v>
      </c>
      <c r="G14" s="135" t="s">
        <v>951</v>
      </c>
      <c r="H14" s="135" t="s">
        <v>951</v>
      </c>
      <c r="J14" s="135"/>
      <c r="K14" s="135"/>
      <c r="L14" s="135"/>
      <c r="M14" s="135"/>
      <c r="N14" s="135"/>
      <c r="O14" s="135"/>
      <c r="P14" s="135"/>
      <c r="Q14" s="135"/>
    </row>
    <row r="15" spans="1:17" ht="12" customHeight="1">
      <c r="A15" s="306" t="s">
        <v>929</v>
      </c>
      <c r="B15" s="135">
        <v>139</v>
      </c>
      <c r="C15" s="135">
        <v>50</v>
      </c>
      <c r="D15" s="135">
        <v>11</v>
      </c>
      <c r="E15" s="135" t="s">
        <v>951</v>
      </c>
      <c r="F15" s="135" t="s">
        <v>951</v>
      </c>
      <c r="G15" s="135" t="s">
        <v>951</v>
      </c>
      <c r="H15" s="135" t="s">
        <v>951</v>
      </c>
      <c r="J15" s="135"/>
      <c r="K15" s="135"/>
      <c r="L15" s="135"/>
      <c r="M15" s="135"/>
      <c r="N15" s="135"/>
      <c r="O15" s="135"/>
      <c r="P15" s="135"/>
      <c r="Q15" s="135"/>
    </row>
    <row r="16" spans="1:17" ht="12" customHeight="1">
      <c r="A16" s="422" t="s">
        <v>952</v>
      </c>
      <c r="B16" s="135">
        <v>84</v>
      </c>
      <c r="C16" s="135">
        <v>10</v>
      </c>
      <c r="D16" s="135" t="s">
        <v>951</v>
      </c>
      <c r="E16" s="135">
        <v>8</v>
      </c>
      <c r="F16" s="135" t="s">
        <v>951</v>
      </c>
      <c r="G16" s="135" t="s">
        <v>951</v>
      </c>
      <c r="H16" s="135">
        <v>0</v>
      </c>
      <c r="J16" s="135"/>
      <c r="K16" s="135"/>
      <c r="L16" s="135"/>
      <c r="M16" s="135"/>
      <c r="N16" s="135"/>
      <c r="O16" s="135"/>
      <c r="P16" s="135"/>
      <c r="Q16" s="135"/>
    </row>
    <row r="17" spans="1:21" ht="12" customHeight="1">
      <c r="A17" s="306" t="s">
        <v>953</v>
      </c>
      <c r="B17" s="135">
        <v>82</v>
      </c>
      <c r="C17" s="135">
        <v>27</v>
      </c>
      <c r="D17" s="135" t="s">
        <v>951</v>
      </c>
      <c r="E17" s="135">
        <v>5</v>
      </c>
      <c r="F17" s="135" t="s">
        <v>951</v>
      </c>
      <c r="G17" s="135">
        <v>0</v>
      </c>
      <c r="H17" s="135" t="s">
        <v>951</v>
      </c>
      <c r="J17" s="135"/>
      <c r="K17" s="135"/>
      <c r="L17" s="135"/>
      <c r="M17" s="135"/>
      <c r="N17" s="135"/>
      <c r="O17" s="135"/>
      <c r="P17" s="135"/>
      <c r="Q17" s="135"/>
    </row>
    <row r="18" spans="1:21" ht="12" customHeight="1">
      <c r="A18" s="306" t="s">
        <v>860</v>
      </c>
      <c r="B18" s="135">
        <v>75</v>
      </c>
      <c r="C18" s="135">
        <v>29</v>
      </c>
      <c r="D18" s="135" t="s">
        <v>951</v>
      </c>
      <c r="E18" s="135">
        <v>10</v>
      </c>
      <c r="F18" s="135" t="s">
        <v>951</v>
      </c>
      <c r="G18" s="135">
        <v>0</v>
      </c>
      <c r="H18" s="135">
        <v>0</v>
      </c>
      <c r="J18" s="135"/>
      <c r="K18" s="135"/>
      <c r="L18" s="135"/>
      <c r="M18" s="135"/>
      <c r="N18" s="135"/>
      <c r="O18" s="135"/>
      <c r="P18" s="135"/>
      <c r="Q18" s="135"/>
    </row>
    <row r="19" spans="1:21" ht="12" customHeight="1">
      <c r="A19" s="306" t="s">
        <v>954</v>
      </c>
      <c r="B19" s="135">
        <v>33</v>
      </c>
      <c r="C19" s="135">
        <v>11</v>
      </c>
      <c r="D19" s="135" t="s">
        <v>951</v>
      </c>
      <c r="E19" s="135" t="s">
        <v>951</v>
      </c>
      <c r="F19" s="135">
        <v>0</v>
      </c>
      <c r="G19" s="135">
        <v>0</v>
      </c>
      <c r="H19" s="135">
        <v>0</v>
      </c>
      <c r="J19" s="135"/>
      <c r="K19" s="135"/>
      <c r="L19" s="135"/>
      <c r="M19" s="135"/>
      <c r="N19" s="135"/>
      <c r="O19" s="135"/>
      <c r="P19" s="135"/>
      <c r="Q19" s="135"/>
    </row>
    <row r="20" spans="1:21" ht="12" customHeight="1">
      <c r="A20" s="306" t="s">
        <v>85</v>
      </c>
      <c r="B20" s="135">
        <v>295</v>
      </c>
      <c r="C20" s="135">
        <v>124</v>
      </c>
      <c r="D20" s="135">
        <v>17</v>
      </c>
      <c r="E20" s="135">
        <v>17</v>
      </c>
      <c r="F20" s="135" t="s">
        <v>951</v>
      </c>
      <c r="G20" s="135" t="s">
        <v>951</v>
      </c>
      <c r="H20" s="135">
        <v>4</v>
      </c>
      <c r="J20" s="135"/>
      <c r="K20" s="135"/>
      <c r="L20" s="135"/>
      <c r="M20" s="135"/>
      <c r="N20" s="135"/>
      <c r="O20" s="135"/>
      <c r="P20" s="135"/>
      <c r="Q20" s="135"/>
    </row>
    <row r="21" spans="1:21" ht="12" customHeight="1">
      <c r="B21" s="135"/>
      <c r="C21" s="135"/>
      <c r="D21" s="135"/>
      <c r="E21" s="135"/>
      <c r="F21" s="135"/>
      <c r="G21" s="135"/>
      <c r="H21" s="135"/>
      <c r="J21" s="135"/>
      <c r="K21" s="135"/>
      <c r="L21" s="135"/>
      <c r="M21" s="135"/>
      <c r="N21" s="135"/>
      <c r="O21" s="135"/>
    </row>
    <row r="22" spans="1:21" ht="12" customHeight="1">
      <c r="A22" s="174" t="s">
        <v>762</v>
      </c>
      <c r="B22" s="135">
        <v>258</v>
      </c>
      <c r="C22" s="135">
        <v>111</v>
      </c>
      <c r="D22" s="135">
        <v>37</v>
      </c>
      <c r="E22" s="135">
        <v>16</v>
      </c>
      <c r="F22" s="135">
        <v>3</v>
      </c>
      <c r="G22" s="135">
        <v>0</v>
      </c>
      <c r="H22" s="135">
        <v>1</v>
      </c>
      <c r="J22" s="135"/>
      <c r="K22" s="135"/>
      <c r="L22" s="135"/>
      <c r="M22" s="135"/>
      <c r="N22" s="135"/>
      <c r="O22" s="135"/>
    </row>
    <row r="23" spans="1:21" ht="12" customHeight="1">
      <c r="A23" s="161" t="s">
        <v>292</v>
      </c>
      <c r="B23" s="135">
        <v>2891</v>
      </c>
      <c r="C23" s="135">
        <v>1478</v>
      </c>
      <c r="D23" s="135">
        <v>294</v>
      </c>
      <c r="E23" s="135">
        <v>154</v>
      </c>
      <c r="F23" s="135">
        <v>21</v>
      </c>
      <c r="G23" s="135">
        <v>0</v>
      </c>
      <c r="H23" s="135">
        <v>24</v>
      </c>
    </row>
    <row r="24" spans="1:21" ht="12" customHeight="1">
      <c r="A24" s="161" t="s">
        <v>293</v>
      </c>
      <c r="B24" s="135">
        <v>18</v>
      </c>
      <c r="C24" s="135">
        <v>7</v>
      </c>
      <c r="D24" s="135">
        <v>1</v>
      </c>
      <c r="E24" s="135">
        <v>1</v>
      </c>
      <c r="F24" s="135">
        <v>0</v>
      </c>
      <c r="G24" s="135">
        <v>0</v>
      </c>
      <c r="H24" s="135">
        <v>0</v>
      </c>
    </row>
    <row r="25" spans="1:21" ht="12" customHeight="1">
      <c r="A25" s="160"/>
      <c r="B25" s="135"/>
      <c r="C25" s="135"/>
      <c r="D25" s="135"/>
      <c r="E25" s="135"/>
      <c r="F25" s="135"/>
      <c r="G25" s="135"/>
    </row>
    <row r="26" spans="1:21" s="162" customFormat="1" ht="12" customHeight="1" thickBot="1">
      <c r="A26" s="166" t="s">
        <v>80</v>
      </c>
      <c r="B26" s="275">
        <v>7643</v>
      </c>
      <c r="C26" s="275">
        <v>3440</v>
      </c>
      <c r="D26" s="275">
        <v>578</v>
      </c>
      <c r="E26" s="275">
        <v>487</v>
      </c>
      <c r="F26" s="275">
        <v>98</v>
      </c>
      <c r="G26" s="275">
        <v>75</v>
      </c>
      <c r="H26" s="275">
        <v>106</v>
      </c>
    </row>
    <row r="27" spans="1:21" s="129" customFormat="1" ht="12.95" customHeight="1" thickTop="1">
      <c r="A27" s="126" t="s">
        <v>711</v>
      </c>
      <c r="C27" s="81"/>
      <c r="D27" s="81"/>
      <c r="E27" s="81"/>
      <c r="F27" s="81"/>
      <c r="G27" s="81"/>
      <c r="H27" s="81"/>
      <c r="I27" s="81"/>
      <c r="J27" s="81"/>
      <c r="K27" s="81"/>
      <c r="L27" s="81"/>
      <c r="M27" s="81"/>
      <c r="N27" s="81"/>
      <c r="O27" s="81"/>
      <c r="P27" s="81"/>
      <c r="Q27" s="81"/>
      <c r="R27" s="81"/>
      <c r="S27" s="81"/>
      <c r="T27" s="81"/>
      <c r="U27" s="81"/>
    </row>
    <row r="28" spans="1:21" s="169" customFormat="1" ht="12.95" customHeight="1">
      <c r="A28" s="311" t="s">
        <v>771</v>
      </c>
      <c r="B28" s="312"/>
      <c r="C28" s="312"/>
      <c r="D28" s="313"/>
      <c r="E28" s="313"/>
      <c r="F28" s="313"/>
      <c r="G28" s="313"/>
    </row>
    <row r="29" spans="1:21" s="169" customFormat="1" ht="12.95" customHeight="1">
      <c r="A29" s="311" t="s">
        <v>781</v>
      </c>
      <c r="B29" s="312"/>
      <c r="C29" s="312"/>
      <c r="D29" s="313"/>
      <c r="E29" s="313"/>
      <c r="F29" s="313"/>
      <c r="G29" s="313"/>
    </row>
    <row r="30" spans="1:21" s="169" customFormat="1" ht="12.95" customHeight="1">
      <c r="A30" s="339" t="s">
        <v>782</v>
      </c>
      <c r="B30" s="159"/>
      <c r="C30" s="314"/>
      <c r="D30" s="314"/>
      <c r="E30" s="314"/>
      <c r="F30" s="314"/>
      <c r="G30" s="314"/>
    </row>
    <row r="31" spans="1:21" s="169" customFormat="1" ht="12.95" customHeight="1">
      <c r="A31" s="126" t="s">
        <v>767</v>
      </c>
      <c r="B31" s="159"/>
      <c r="C31" s="314"/>
      <c r="D31" s="314"/>
      <c r="E31" s="314"/>
      <c r="F31" s="314"/>
      <c r="G31" s="314"/>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2:D45"/>
  <sheetViews>
    <sheetView tabSelected="1" workbookViewId="0"/>
  </sheetViews>
  <sheetFormatPr defaultColWidth="9" defaultRowHeight="12"/>
  <cols>
    <col min="1" max="1" width="4.125" style="1" customWidth="1"/>
    <col min="2" max="2" width="26.5" style="1" customWidth="1"/>
    <col min="3" max="3" width="94.75" style="1" customWidth="1"/>
    <col min="4" max="4" width="56.125" style="1" customWidth="1"/>
    <col min="5" max="16384" width="9" style="1"/>
  </cols>
  <sheetData>
    <row r="2" spans="2:4">
      <c r="B2" s="410">
        <f>+'11.3 Yrkesverks. per 100000 män'!J11</f>
        <v>1.9070243881176034</v>
      </c>
    </row>
    <row r="4" spans="2:4">
      <c r="D4" s="22"/>
    </row>
    <row r="8" spans="2:4" ht="25.5" customHeight="1">
      <c r="B8" s="50" t="s">
        <v>809</v>
      </c>
      <c r="D8" s="40" t="s">
        <v>810</v>
      </c>
    </row>
    <row r="9" spans="2:4" s="22" customFormat="1" ht="25.5" customHeight="1">
      <c r="B9" s="26" t="s">
        <v>16</v>
      </c>
      <c r="C9" s="418" t="s">
        <v>958</v>
      </c>
      <c r="D9" s="334" t="s">
        <v>640</v>
      </c>
    </row>
    <row r="10" spans="2:4" s="22" customFormat="1" ht="21.75" customHeight="1">
      <c r="B10" s="26"/>
      <c r="D10" s="26"/>
    </row>
    <row r="11" spans="2:4" ht="38.25" customHeight="1">
      <c r="B11" s="120" t="s">
        <v>7</v>
      </c>
    </row>
    <row r="12" spans="2:4" ht="12.75">
      <c r="B12" s="120" t="s">
        <v>19</v>
      </c>
    </row>
    <row r="13" spans="2:4" ht="12.75">
      <c r="B13" s="120" t="s">
        <v>2</v>
      </c>
    </row>
    <row r="14" spans="2:4" ht="12.75">
      <c r="B14" s="120" t="s">
        <v>12</v>
      </c>
    </row>
    <row r="15" spans="2:4" ht="27" customHeight="1">
      <c r="B15" s="120" t="s">
        <v>813</v>
      </c>
      <c r="C15" s="249" t="s">
        <v>812</v>
      </c>
      <c r="D15" s="256" t="s">
        <v>811</v>
      </c>
    </row>
    <row r="16" spans="2:4" ht="27" customHeight="1">
      <c r="B16" s="120" t="s">
        <v>714</v>
      </c>
      <c r="C16" s="249" t="s">
        <v>959</v>
      </c>
      <c r="D16" s="256" t="s">
        <v>960</v>
      </c>
    </row>
    <row r="17" spans="2:4" s="75" customFormat="1" ht="27" customHeight="1">
      <c r="B17" s="120" t="s">
        <v>819</v>
      </c>
      <c r="C17" s="249" t="s">
        <v>818</v>
      </c>
      <c r="D17" s="256" t="s">
        <v>817</v>
      </c>
    </row>
    <row r="18" spans="2:4" ht="27" customHeight="1">
      <c r="B18" s="120" t="s">
        <v>820</v>
      </c>
      <c r="C18" s="249" t="s">
        <v>821</v>
      </c>
      <c r="D18" s="256" t="s">
        <v>822</v>
      </c>
    </row>
    <row r="19" spans="2:4" ht="27" customHeight="1">
      <c r="B19" s="120" t="s">
        <v>826</v>
      </c>
      <c r="C19" s="249" t="s">
        <v>827</v>
      </c>
      <c r="D19" s="256" t="s">
        <v>828</v>
      </c>
    </row>
    <row r="20" spans="2:4" ht="27" customHeight="1">
      <c r="B20" s="120" t="s">
        <v>829</v>
      </c>
      <c r="C20" s="249" t="s">
        <v>830</v>
      </c>
      <c r="D20" s="256" t="s">
        <v>831</v>
      </c>
    </row>
    <row r="21" spans="2:4" ht="27" customHeight="1">
      <c r="B21" s="120" t="s">
        <v>823</v>
      </c>
      <c r="C21" s="249" t="s">
        <v>824</v>
      </c>
      <c r="D21" s="256" t="s">
        <v>825</v>
      </c>
    </row>
    <row r="22" spans="2:4" ht="27" customHeight="1">
      <c r="B22" s="120" t="s">
        <v>715</v>
      </c>
      <c r="C22" s="249" t="s">
        <v>853</v>
      </c>
      <c r="D22" s="252" t="s">
        <v>854</v>
      </c>
    </row>
    <row r="23" spans="2:4" ht="27" customHeight="1">
      <c r="B23" s="120" t="s">
        <v>716</v>
      </c>
      <c r="C23" s="249" t="s">
        <v>855</v>
      </c>
      <c r="D23" s="252" t="s">
        <v>856</v>
      </c>
    </row>
    <row r="24" spans="2:4" ht="27" customHeight="1">
      <c r="B24" s="120" t="s">
        <v>717</v>
      </c>
      <c r="C24" s="249" t="s">
        <v>857</v>
      </c>
      <c r="D24" s="253" t="s">
        <v>858</v>
      </c>
    </row>
    <row r="25" spans="2:4" ht="27" customHeight="1">
      <c r="B25" s="120" t="s">
        <v>718</v>
      </c>
      <c r="C25" s="249" t="s">
        <v>961</v>
      </c>
      <c r="D25" s="250" t="s">
        <v>962</v>
      </c>
    </row>
    <row r="26" spans="2:4" ht="27" customHeight="1">
      <c r="B26" s="120" t="s">
        <v>719</v>
      </c>
      <c r="C26" s="249" t="s">
        <v>963</v>
      </c>
      <c r="D26" s="252" t="s">
        <v>964</v>
      </c>
    </row>
    <row r="27" spans="2:4" ht="27" customHeight="1">
      <c r="B27" s="120" t="s">
        <v>720</v>
      </c>
      <c r="C27" s="249" t="s">
        <v>965</v>
      </c>
      <c r="D27" s="252" t="s">
        <v>966</v>
      </c>
    </row>
    <row r="28" spans="2:4" ht="27" customHeight="1">
      <c r="B28" s="120" t="s">
        <v>721</v>
      </c>
      <c r="C28" s="249" t="s">
        <v>872</v>
      </c>
      <c r="D28" s="251" t="s">
        <v>873</v>
      </c>
    </row>
    <row r="29" spans="2:4" ht="27" customHeight="1">
      <c r="B29" s="120" t="s">
        <v>722</v>
      </c>
      <c r="C29" s="249" t="s">
        <v>874</v>
      </c>
      <c r="D29" s="251" t="s">
        <v>875</v>
      </c>
    </row>
    <row r="30" spans="2:4" ht="27" customHeight="1">
      <c r="B30" s="120" t="s">
        <v>726</v>
      </c>
      <c r="C30" s="249" t="s">
        <v>876</v>
      </c>
      <c r="D30" s="251" t="s">
        <v>877</v>
      </c>
    </row>
    <row r="31" spans="2:4" ht="27" customHeight="1">
      <c r="B31" s="120" t="s">
        <v>880</v>
      </c>
      <c r="C31" s="249" t="s">
        <v>881</v>
      </c>
      <c r="D31" s="251" t="s">
        <v>882</v>
      </c>
    </row>
    <row r="32" spans="2:4" ht="27" customHeight="1">
      <c r="B32" s="120" t="s">
        <v>887</v>
      </c>
      <c r="C32" s="249" t="s">
        <v>885</v>
      </c>
      <c r="D32" s="251" t="s">
        <v>886</v>
      </c>
    </row>
    <row r="33" spans="2:4" ht="27" customHeight="1">
      <c r="B33" s="120" t="s">
        <v>890</v>
      </c>
      <c r="C33" s="249" t="s">
        <v>891</v>
      </c>
      <c r="D33" s="251" t="s">
        <v>892</v>
      </c>
    </row>
    <row r="34" spans="2:4" ht="27" customHeight="1">
      <c r="B34" s="120" t="s">
        <v>893</v>
      </c>
      <c r="C34" s="249" t="s">
        <v>894</v>
      </c>
      <c r="D34" s="251" t="s">
        <v>892</v>
      </c>
    </row>
    <row r="35" spans="2:4" ht="27" customHeight="1">
      <c r="B35" s="120" t="s">
        <v>895</v>
      </c>
      <c r="C35" s="249" t="s">
        <v>896</v>
      </c>
      <c r="D35" s="251" t="s">
        <v>892</v>
      </c>
    </row>
    <row r="36" spans="2:4" s="75" customFormat="1" ht="27" customHeight="1">
      <c r="B36" s="120" t="s">
        <v>723</v>
      </c>
      <c r="C36" s="249" t="s">
        <v>904</v>
      </c>
      <c r="D36" s="251" t="s">
        <v>905</v>
      </c>
    </row>
    <row r="37" spans="2:4" s="75" customFormat="1" ht="27" customHeight="1">
      <c r="B37" s="120" t="s">
        <v>724</v>
      </c>
      <c r="C37" s="249" t="s">
        <v>906</v>
      </c>
      <c r="D37" s="251" t="s">
        <v>907</v>
      </c>
    </row>
    <row r="38" spans="2:4" s="75" customFormat="1" ht="27" customHeight="1">
      <c r="B38" s="120" t="s">
        <v>725</v>
      </c>
      <c r="C38" s="249" t="s">
        <v>908</v>
      </c>
      <c r="D38" s="251" t="s">
        <v>909</v>
      </c>
    </row>
    <row r="39" spans="2:4" ht="27" customHeight="1">
      <c r="B39" s="120" t="s">
        <v>563</v>
      </c>
      <c r="C39" s="249" t="s">
        <v>564</v>
      </c>
      <c r="D39" s="251" t="s">
        <v>565</v>
      </c>
    </row>
    <row r="40" spans="2:4" ht="13.5" customHeight="1">
      <c r="B40" s="398"/>
    </row>
    <row r="41" spans="2:4" ht="13.5" customHeight="1">
      <c r="B41" s="5"/>
    </row>
    <row r="42" spans="2:4" ht="13.5" customHeight="1">
      <c r="B42" s="447"/>
      <c r="C42" s="447"/>
    </row>
    <row r="43" spans="2:4" ht="13.5" customHeight="1">
      <c r="B43" s="118"/>
      <c r="C43" s="298"/>
    </row>
    <row r="44" spans="2:4" ht="13.5" customHeight="1"/>
    <row r="45" spans="2:4" ht="13.5" customHeight="1"/>
  </sheetData>
  <mergeCells count="1">
    <mergeCell ref="B42:C42"/>
  </mergeCells>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39" location="Bilaga!A1" display="Bilaga" xr:uid="{00000000-0004-0000-0100-000004000000}"/>
    <hyperlink ref="D9" r:id="rId1" xr:uid="{00000000-0004-0000-0100-000006000000}"/>
    <hyperlink ref="B16" location="'2.1 Legitmation, utb.land'!A1" display="2.1 Legitmation, utb.land" xr:uid="{00000000-0004-0000-0100-000008000000}"/>
    <hyperlink ref="B17" location="'2.2 Legit. utb.land 2018–2022'!A1" display="2.2 Legit. utb.land 2018–2022" xr:uid="{00000000-0004-0000-0100-000009000000}"/>
    <hyperlink ref="B18" location="'3.1 Specialistbevis 2018–2022'!A1" display="3.1 Specialistbevis 2018–2022" xr:uid="{00000000-0004-0000-0100-00000A000000}"/>
    <hyperlink ref="B20" location="'3.3 Spec.bevis män 2018-2022'!A1" display="3.3 Spec.bevis män 2018–2022" xr:uid="{00000000-0004-0000-0100-00000B000000}"/>
    <hyperlink ref="B21" location="'4. Specialistbevis 2022'!A1" display="4. Specialistbevis 2022" xr:uid="{00000000-0004-0000-0100-00000C000000}"/>
    <hyperlink ref="B22" location="'5.1 Arbetsm.status legitimerade'!A1" display="5.1 Arbetsm.status legitimerade" xr:uid="{00000000-0004-0000-0100-00000D000000}"/>
    <hyperlink ref="B23" location="'5.2 Arbetsm.status leg. kv'!A1" display="5.2 Arbetsm.status leg. kv" xr:uid="{00000000-0004-0000-0100-00000E000000}"/>
    <hyperlink ref="B24" location="'5.3 Arbetsm.status leg. män'!A1" display="5.3 Arbetsm.status leg. män" xr:uid="{00000000-0004-0000-0100-00000F000000}"/>
    <hyperlink ref="B25" location="'6.1 Ej pensionerade leg.'!A1" display="6.1 Ej pensionerade leg." xr:uid="{00000000-0004-0000-0100-000010000000}"/>
    <hyperlink ref="B26" location="'6.2 Ej pensionerade leg. kv. '!A1" display="6.2 Ej pensionerade leg. kv. " xr:uid="{00000000-0004-0000-0100-000011000000}"/>
    <hyperlink ref="B27" location="'6.3 Ej pensionerade leg. män '!A1" display="6.3 Ej pensionerade leg. män " xr:uid="{00000000-0004-0000-0100-000012000000}"/>
    <hyperlink ref="B28" location="'7.1 Arbetsm.status psykoterap.'!A1" display="7.1 Arbetsm.status psykoterap." xr:uid="{00000000-0004-0000-0100-000013000000}"/>
    <hyperlink ref="B29" location="'7.2 Arbetsm. psykoterap. kv.'!A1" display="7.2 Arbetsm. psykoterap. kv." xr:uid="{00000000-0004-0000-0100-000014000000}"/>
    <hyperlink ref="B30" location="'7.3 Arbetsm. psykoterap. män'!A1" display="7.3 Arbetsm. psykoterap. män" xr:uid="{00000000-0004-0000-0100-000015000000}"/>
    <hyperlink ref="B31" location="'8. Sysselsatt leg. 2017–2021'!A1" display="8. Sysselsatt leg. 2017–2021" xr:uid="{00000000-0004-0000-0100-000016000000}"/>
    <hyperlink ref="B32" location="'9. Syssels. psykoterap. 2017–21'!A1" display="9. Syssels. psykoterap. 2017–21" xr:uid="{00000000-0004-0000-0100-000017000000}"/>
    <hyperlink ref="B33" location="'10.1 Yrkesverksamma 2017–2021'!A1" display="10.1 Yrkesverksamma 2017–2021" xr:uid="{00000000-0004-0000-0100-000018000000}"/>
    <hyperlink ref="B34" location="'10.2 Yrkesverks. kv. 2017–2021'!A1" display="10.2 Yrkesverks. kv. 2017–2021" xr:uid="{00000000-0004-0000-0100-000019000000}"/>
    <hyperlink ref="B35" location="'10.3 Yrkesverks. män 2017–2021'!A1" display="10.3 Yrkesverks. män 2017–2021" xr:uid="{00000000-0004-0000-0100-00001A000000}"/>
    <hyperlink ref="B36" location="'11.1 Yrkesverksamma per 100000'!A1" display="11.1 Yrkesverksamma per 100000" xr:uid="{00000000-0004-0000-0100-00001B000000}"/>
    <hyperlink ref="B37" location="'11.2 Yrkesverks. per 100000 kv.'!A1" display="11.2 Yrkesverks. per 100000 kv." xr:uid="{00000000-0004-0000-0100-00001C000000}"/>
    <hyperlink ref="B38" location="'11.3 Yrkesverks. per 100000 män'!A1" display="11.3 Yrkesverks. per 100000 män" xr:uid="{00000000-0004-0000-0100-00001D000000}"/>
    <hyperlink ref="B19" location="'3.2 Spec.bevis kv. 2018-2022'!A1" display="3.2 Spec.bevis kv 2018–2022" xr:uid="{00000000-0004-0000-0100-00001E000000}"/>
    <hyperlink ref="B15" location="'1. Legitimationer 2018–2022'!A1" display="1. Legitimationer 2018–2022" xr:uid="{00000000-0004-0000-0100-000007000000}"/>
    <hyperlink ref="C9" r:id="rId2" xr:uid="{537927E9-01CF-4A39-83D5-7E9D3BD57217}"/>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U31"/>
  <sheetViews>
    <sheetView workbookViewId="0"/>
  </sheetViews>
  <sheetFormatPr defaultColWidth="8" defaultRowHeight="13.5"/>
  <cols>
    <col min="1" max="1" width="54.625" style="162" customWidth="1"/>
    <col min="2" max="2" width="10.125" style="188" customWidth="1"/>
    <col min="3" max="3" width="16" style="188" customWidth="1"/>
    <col min="4" max="5" width="10.125" style="188" customWidth="1"/>
    <col min="6" max="6" width="9.875" style="188" bestFit="1" customWidth="1"/>
    <col min="7" max="7" width="19.875" style="188" bestFit="1" customWidth="1"/>
    <col min="8" max="8" width="7.25" style="162" bestFit="1" customWidth="1"/>
    <col min="9" max="9" width="8" style="162"/>
    <col min="10" max="10" width="54.875" style="162" bestFit="1" customWidth="1"/>
    <col min="11" max="13" width="8" style="162"/>
    <col min="14" max="14" width="9.875" style="162" bestFit="1" customWidth="1"/>
    <col min="15" max="16384" width="8" style="162"/>
  </cols>
  <sheetData>
    <row r="1" spans="1:21" ht="15.75" customHeight="1">
      <c r="A1" s="151" t="s">
        <v>984</v>
      </c>
    </row>
    <row r="2" spans="1:21" ht="15" customHeight="1">
      <c r="A2" s="127" t="s">
        <v>985</v>
      </c>
    </row>
    <row r="3" spans="1:21" ht="12" customHeight="1">
      <c r="A3" s="127"/>
    </row>
    <row r="4" spans="1:21" ht="12" customHeight="1">
      <c r="A4" s="127"/>
    </row>
    <row r="5" spans="1:21" ht="12" customHeight="1">
      <c r="A5" s="127"/>
    </row>
    <row r="6" spans="1:21" s="192" customFormat="1" ht="12" customHeight="1" thickBot="1">
      <c r="A6" s="189"/>
      <c r="B6" s="190"/>
      <c r="C6" s="191"/>
      <c r="D6" s="191"/>
      <c r="E6" s="191"/>
      <c r="F6" s="191"/>
      <c r="G6" s="191"/>
      <c r="H6" s="191"/>
      <c r="I6" s="162"/>
      <c r="J6" s="162"/>
      <c r="K6" s="162"/>
      <c r="L6" s="162"/>
      <c r="M6" s="162"/>
      <c r="N6" s="162"/>
      <c r="O6" s="162"/>
      <c r="P6" s="162"/>
      <c r="Q6" s="162"/>
      <c r="R6" s="162"/>
      <c r="S6" s="162"/>
      <c r="T6" s="162"/>
      <c r="U6" s="162"/>
    </row>
    <row r="7" spans="1:21" ht="12.75" customHeight="1" thickTop="1">
      <c r="A7" s="181"/>
      <c r="B7" s="181"/>
      <c r="C7" s="183" t="s">
        <v>294</v>
      </c>
      <c r="D7" s="184"/>
      <c r="E7" s="182"/>
      <c r="F7" s="184"/>
      <c r="G7" s="184"/>
      <c r="H7" s="184"/>
    </row>
    <row r="8" spans="1:21">
      <c r="A8" s="340" t="s">
        <v>64</v>
      </c>
      <c r="B8" s="186" t="s">
        <v>769</v>
      </c>
      <c r="C8" s="186" t="s">
        <v>123</v>
      </c>
      <c r="D8" s="186" t="s">
        <v>115</v>
      </c>
      <c r="E8" s="186" t="s">
        <v>130</v>
      </c>
      <c r="F8" s="186" t="s">
        <v>109</v>
      </c>
      <c r="G8" s="186" t="s">
        <v>669</v>
      </c>
      <c r="H8" s="186" t="s">
        <v>770</v>
      </c>
    </row>
    <row r="9" spans="1:21">
      <c r="A9" s="387" t="s">
        <v>615</v>
      </c>
      <c r="B9" s="135">
        <v>3382</v>
      </c>
      <c r="C9" s="135">
        <v>1276</v>
      </c>
      <c r="D9" s="135">
        <v>171</v>
      </c>
      <c r="E9" s="135">
        <v>277</v>
      </c>
      <c r="F9" s="135">
        <v>69</v>
      </c>
      <c r="G9" s="135">
        <v>68</v>
      </c>
      <c r="H9" s="173">
        <v>75</v>
      </c>
    </row>
    <row r="10" spans="1:21" ht="12" customHeight="1">
      <c r="A10" s="386" t="s">
        <v>616</v>
      </c>
      <c r="B10" s="163"/>
      <c r="C10" s="164"/>
      <c r="D10" s="164"/>
      <c r="E10" s="164"/>
      <c r="F10" s="164"/>
      <c r="G10" s="164"/>
    </row>
    <row r="11" spans="1:21" ht="12" customHeight="1">
      <c r="A11" s="306" t="s">
        <v>835</v>
      </c>
      <c r="B11" s="367">
        <v>709</v>
      </c>
      <c r="C11" s="367">
        <v>390</v>
      </c>
      <c r="D11" s="367">
        <v>63</v>
      </c>
      <c r="E11" s="367">
        <v>31</v>
      </c>
      <c r="F11" s="367">
        <v>5</v>
      </c>
      <c r="G11" s="367">
        <v>7</v>
      </c>
      <c r="H11" s="367">
        <v>6</v>
      </c>
      <c r="J11" s="135"/>
      <c r="K11" s="367"/>
      <c r="L11" s="367"/>
      <c r="M11" s="367"/>
      <c r="N11" s="367"/>
      <c r="O11" s="367"/>
      <c r="P11" s="367"/>
      <c r="Q11" s="367"/>
      <c r="R11" s="367"/>
      <c r="S11" s="367"/>
      <c r="T11" s="367"/>
    </row>
    <row r="12" spans="1:21" ht="12" customHeight="1">
      <c r="A12" s="306" t="s">
        <v>836</v>
      </c>
      <c r="B12" s="367">
        <v>74</v>
      </c>
      <c r="C12" s="367">
        <v>9</v>
      </c>
      <c r="D12" s="367">
        <v>0</v>
      </c>
      <c r="E12" s="367" t="s">
        <v>951</v>
      </c>
      <c r="F12" s="367">
        <v>0</v>
      </c>
      <c r="G12" s="367" t="s">
        <v>951</v>
      </c>
      <c r="H12" s="367">
        <v>0</v>
      </c>
      <c r="J12" s="135"/>
      <c r="K12" s="367"/>
      <c r="L12" s="367"/>
      <c r="M12" s="367"/>
      <c r="N12" s="367"/>
      <c r="O12" s="367"/>
      <c r="P12" s="367"/>
      <c r="Q12" s="367"/>
      <c r="R12" s="367"/>
      <c r="S12" s="367"/>
      <c r="T12" s="367"/>
    </row>
    <row r="13" spans="1:21" ht="12" customHeight="1">
      <c r="A13" s="306" t="s">
        <v>845</v>
      </c>
      <c r="B13" s="367">
        <v>70</v>
      </c>
      <c r="C13" s="367">
        <v>37</v>
      </c>
      <c r="D13" s="367" t="s">
        <v>951</v>
      </c>
      <c r="E13" s="367" t="s">
        <v>951</v>
      </c>
      <c r="F13" s="367">
        <v>0</v>
      </c>
      <c r="G13" s="367">
        <v>0</v>
      </c>
      <c r="H13" s="367" t="s">
        <v>951</v>
      </c>
      <c r="J13" s="135"/>
      <c r="K13" s="367"/>
      <c r="L13" s="367"/>
      <c r="M13" s="367"/>
      <c r="N13" s="367"/>
      <c r="O13" s="367"/>
      <c r="P13" s="367"/>
      <c r="Q13" s="367"/>
      <c r="R13" s="367"/>
      <c r="S13" s="367"/>
      <c r="T13" s="367"/>
    </row>
    <row r="14" spans="1:21" ht="12" customHeight="1">
      <c r="A14" s="306" t="s">
        <v>840</v>
      </c>
      <c r="B14" s="367">
        <v>56</v>
      </c>
      <c r="C14" s="367">
        <v>43</v>
      </c>
      <c r="D14" s="367" t="s">
        <v>951</v>
      </c>
      <c r="E14" s="367">
        <v>0</v>
      </c>
      <c r="F14" s="367" t="s">
        <v>951</v>
      </c>
      <c r="G14" s="367" t="s">
        <v>951</v>
      </c>
      <c r="H14" s="367" t="s">
        <v>951</v>
      </c>
      <c r="J14" s="135"/>
      <c r="K14" s="367"/>
      <c r="L14" s="367"/>
      <c r="M14" s="367"/>
      <c r="N14" s="367"/>
      <c r="O14" s="367"/>
      <c r="P14" s="367"/>
      <c r="Q14" s="367"/>
      <c r="R14" s="367"/>
      <c r="S14" s="367"/>
      <c r="T14" s="367"/>
    </row>
    <row r="15" spans="1:21" ht="12" customHeight="1">
      <c r="A15" s="306" t="s">
        <v>838</v>
      </c>
      <c r="B15" s="367">
        <v>32</v>
      </c>
      <c r="C15" s="367">
        <v>12</v>
      </c>
      <c r="D15" s="367" t="s">
        <v>951</v>
      </c>
      <c r="E15" s="367" t="s">
        <v>951</v>
      </c>
      <c r="F15" s="367" t="s">
        <v>951</v>
      </c>
      <c r="G15" s="367" t="s">
        <v>951</v>
      </c>
      <c r="H15" s="367" t="s">
        <v>951</v>
      </c>
      <c r="J15" s="135"/>
      <c r="K15" s="367"/>
      <c r="L15" s="367"/>
      <c r="M15" s="367"/>
      <c r="N15" s="367"/>
      <c r="O15" s="367"/>
      <c r="P15" s="367"/>
      <c r="Q15" s="367"/>
      <c r="R15" s="367"/>
      <c r="S15" s="367"/>
      <c r="T15" s="367"/>
    </row>
    <row r="16" spans="1:21" ht="12" customHeight="1">
      <c r="A16" s="306" t="s">
        <v>869</v>
      </c>
      <c r="B16" s="367">
        <v>26</v>
      </c>
      <c r="C16" s="367" t="s">
        <v>951</v>
      </c>
      <c r="D16" s="367" t="s">
        <v>951</v>
      </c>
      <c r="E16" s="367" t="s">
        <v>951</v>
      </c>
      <c r="F16" s="367" t="s">
        <v>951</v>
      </c>
      <c r="G16" s="367" t="s">
        <v>951</v>
      </c>
      <c r="H16" s="367">
        <v>0</v>
      </c>
      <c r="J16" s="135"/>
      <c r="K16" s="367"/>
      <c r="L16" s="367"/>
      <c r="M16" s="367"/>
      <c r="N16" s="367"/>
      <c r="O16" s="367"/>
      <c r="P16" s="367"/>
      <c r="Q16" s="367"/>
      <c r="R16" s="367"/>
      <c r="S16" s="367"/>
      <c r="T16" s="367"/>
    </row>
    <row r="17" spans="1:21" ht="12" customHeight="1">
      <c r="A17" s="306" t="s">
        <v>870</v>
      </c>
      <c r="B17" s="367">
        <v>14</v>
      </c>
      <c r="C17" s="367">
        <v>9</v>
      </c>
      <c r="D17" s="367" t="s">
        <v>951</v>
      </c>
      <c r="E17" s="367">
        <v>0</v>
      </c>
      <c r="F17" s="367" t="s">
        <v>951</v>
      </c>
      <c r="G17" s="367">
        <v>0</v>
      </c>
      <c r="H17" s="367" t="s">
        <v>951</v>
      </c>
      <c r="J17" s="135"/>
      <c r="K17" s="367"/>
      <c r="L17" s="367"/>
      <c r="M17" s="367"/>
      <c r="N17" s="367"/>
      <c r="O17" s="367"/>
      <c r="P17" s="367"/>
      <c r="Q17" s="367"/>
      <c r="R17" s="367"/>
      <c r="S17" s="367"/>
      <c r="T17" s="367"/>
    </row>
    <row r="18" spans="1:21" ht="12" customHeight="1">
      <c r="A18" s="306" t="s">
        <v>860</v>
      </c>
      <c r="B18" s="367">
        <v>21</v>
      </c>
      <c r="C18" s="367">
        <v>11</v>
      </c>
      <c r="D18" s="367" t="s">
        <v>951</v>
      </c>
      <c r="E18" s="367">
        <v>0</v>
      </c>
      <c r="F18" s="367" t="s">
        <v>951</v>
      </c>
      <c r="G18" s="367">
        <v>0</v>
      </c>
      <c r="H18" s="367">
        <v>0</v>
      </c>
      <c r="J18" s="135"/>
      <c r="K18" s="367"/>
      <c r="L18" s="367"/>
      <c r="M18" s="367"/>
      <c r="N18" s="367"/>
      <c r="O18" s="367"/>
      <c r="P18" s="367"/>
      <c r="Q18" s="367"/>
      <c r="R18" s="367"/>
      <c r="S18" s="367"/>
      <c r="T18" s="367"/>
    </row>
    <row r="19" spans="1:21" ht="12" customHeight="1">
      <c r="A19" s="306" t="s">
        <v>871</v>
      </c>
      <c r="B19" s="367">
        <v>5</v>
      </c>
      <c r="C19" s="367">
        <v>4</v>
      </c>
      <c r="D19" s="367" t="s">
        <v>951</v>
      </c>
      <c r="E19" s="367" t="s">
        <v>951</v>
      </c>
      <c r="F19" s="367">
        <v>0</v>
      </c>
      <c r="G19" s="367">
        <v>0</v>
      </c>
      <c r="H19" s="367">
        <v>0</v>
      </c>
      <c r="J19" s="135"/>
      <c r="K19" s="367"/>
      <c r="L19" s="367"/>
      <c r="M19" s="367"/>
      <c r="N19" s="367"/>
      <c r="O19" s="367"/>
      <c r="P19" s="367"/>
      <c r="Q19" s="367"/>
      <c r="R19" s="367"/>
      <c r="S19" s="367"/>
      <c r="T19" s="367"/>
    </row>
    <row r="20" spans="1:21" ht="12" customHeight="1">
      <c r="A20" s="306" t="s">
        <v>85</v>
      </c>
      <c r="B20" s="367">
        <v>87</v>
      </c>
      <c r="C20" s="367">
        <v>50</v>
      </c>
      <c r="D20" s="367">
        <v>6</v>
      </c>
      <c r="E20" s="367" t="s">
        <v>951</v>
      </c>
      <c r="F20" s="367" t="s">
        <v>951</v>
      </c>
      <c r="G20" s="367" t="s">
        <v>951</v>
      </c>
      <c r="H20" s="367">
        <v>0</v>
      </c>
      <c r="J20" s="135"/>
      <c r="K20" s="367"/>
      <c r="L20" s="367"/>
      <c r="M20" s="367"/>
      <c r="N20" s="367"/>
      <c r="O20" s="367"/>
      <c r="P20" s="367"/>
      <c r="Q20" s="367"/>
      <c r="R20" s="367"/>
      <c r="S20" s="367"/>
      <c r="T20" s="367"/>
    </row>
    <row r="21" spans="1:21" ht="12" customHeight="1">
      <c r="A21" s="173"/>
      <c r="B21" s="367"/>
      <c r="C21" s="367"/>
      <c r="D21" s="367"/>
      <c r="E21" s="367"/>
      <c r="F21" s="367"/>
      <c r="G21" s="367"/>
      <c r="H21" s="367"/>
      <c r="J21" s="163"/>
      <c r="K21" s="164"/>
      <c r="L21" s="164"/>
      <c r="M21" s="164"/>
      <c r="N21" s="164"/>
      <c r="O21" s="164"/>
    </row>
    <row r="22" spans="1:21" ht="12" customHeight="1">
      <c r="A22" s="174" t="s">
        <v>762</v>
      </c>
      <c r="B22" s="367">
        <v>181</v>
      </c>
      <c r="C22" s="367">
        <v>78</v>
      </c>
      <c r="D22" s="367">
        <v>19</v>
      </c>
      <c r="E22" s="367">
        <v>12</v>
      </c>
      <c r="F22" s="367">
        <v>2</v>
      </c>
      <c r="G22" s="367">
        <v>0</v>
      </c>
      <c r="H22" s="367">
        <v>1</v>
      </c>
      <c r="J22" s="135"/>
      <c r="K22" s="135"/>
      <c r="L22" s="135"/>
      <c r="M22" s="135"/>
      <c r="N22" s="135"/>
      <c r="O22" s="135"/>
    </row>
    <row r="23" spans="1:21" ht="12" customHeight="1">
      <c r="A23" s="161" t="s">
        <v>292</v>
      </c>
      <c r="B23" s="163">
        <v>2212</v>
      </c>
      <c r="C23" s="164">
        <v>1104</v>
      </c>
      <c r="D23" s="164">
        <v>177</v>
      </c>
      <c r="E23" s="164">
        <v>138</v>
      </c>
      <c r="F23" s="164">
        <v>19</v>
      </c>
      <c r="G23" s="164">
        <v>0</v>
      </c>
      <c r="H23" s="162">
        <v>20</v>
      </c>
    </row>
    <row r="24" spans="1:21" ht="12" customHeight="1">
      <c r="A24" s="161" t="s">
        <v>293</v>
      </c>
      <c r="B24" s="85">
        <v>11</v>
      </c>
      <c r="C24" s="85">
        <v>2</v>
      </c>
      <c r="D24" s="85">
        <v>1</v>
      </c>
      <c r="E24" s="85">
        <v>1</v>
      </c>
      <c r="F24" s="85">
        <v>0</v>
      </c>
      <c r="G24" s="85">
        <v>0</v>
      </c>
      <c r="H24" s="85">
        <v>0</v>
      </c>
    </row>
    <row r="25" spans="1:21" ht="12" customHeight="1">
      <c r="A25" s="160"/>
      <c r="B25" s="85"/>
      <c r="C25" s="85"/>
      <c r="D25" s="85"/>
      <c r="E25" s="85"/>
      <c r="F25" s="85"/>
      <c r="G25" s="85"/>
      <c r="H25" s="85"/>
    </row>
    <row r="26" spans="1:21" ht="12" customHeight="1" thickBot="1">
      <c r="A26" s="166" t="s">
        <v>80</v>
      </c>
      <c r="B26" s="275">
        <v>5786</v>
      </c>
      <c r="C26" s="275">
        <v>2460</v>
      </c>
      <c r="D26" s="275">
        <v>368</v>
      </c>
      <c r="E26" s="275">
        <v>428</v>
      </c>
      <c r="F26" s="275">
        <v>90</v>
      </c>
      <c r="G26" s="275">
        <v>68</v>
      </c>
      <c r="H26" s="275">
        <v>96</v>
      </c>
    </row>
    <row r="27" spans="1:21" s="129" customFormat="1" ht="12.95" customHeight="1" thickTop="1">
      <c r="A27" s="126" t="s">
        <v>711</v>
      </c>
      <c r="C27" s="81"/>
      <c r="D27" s="81"/>
      <c r="E27" s="81"/>
      <c r="F27" s="81"/>
      <c r="G27" s="81"/>
      <c r="H27" s="81"/>
      <c r="I27" s="81"/>
      <c r="J27" s="81"/>
      <c r="K27" s="81"/>
      <c r="L27" s="81"/>
      <c r="M27" s="81"/>
      <c r="N27" s="81"/>
      <c r="O27" s="81"/>
      <c r="P27" s="81"/>
      <c r="Q27" s="81"/>
      <c r="R27" s="81"/>
      <c r="S27" s="81"/>
      <c r="T27" s="81"/>
      <c r="U27" s="81"/>
    </row>
    <row r="28" spans="1:21" s="311" customFormat="1" ht="12.95" customHeight="1">
      <c r="A28" s="311" t="s">
        <v>771</v>
      </c>
      <c r="B28" s="316"/>
      <c r="C28" s="316"/>
      <c r="D28" s="316"/>
      <c r="E28" s="316"/>
      <c r="F28" s="316"/>
      <c r="G28" s="316"/>
      <c r="J28" s="162"/>
      <c r="K28" s="162"/>
      <c r="L28" s="162"/>
      <c r="M28" s="162"/>
      <c r="N28" s="162"/>
      <c r="O28" s="162"/>
      <c r="P28" s="162"/>
      <c r="Q28" s="162"/>
      <c r="R28" s="162"/>
      <c r="S28" s="162"/>
      <c r="T28" s="162"/>
      <c r="U28" s="162"/>
    </row>
    <row r="29" spans="1:21" s="311" customFormat="1" ht="12.95" customHeight="1">
      <c r="A29" s="311" t="s">
        <v>781</v>
      </c>
      <c r="B29" s="315"/>
      <c r="C29" s="315"/>
      <c r="D29" s="315"/>
      <c r="E29" s="315"/>
      <c r="F29" s="315"/>
      <c r="G29" s="315"/>
      <c r="J29" s="162"/>
      <c r="K29" s="162"/>
      <c r="L29" s="162"/>
      <c r="M29" s="162"/>
      <c r="N29" s="162"/>
      <c r="O29" s="162"/>
      <c r="P29" s="162"/>
      <c r="Q29" s="162"/>
      <c r="R29" s="162"/>
      <c r="S29" s="162"/>
      <c r="T29" s="162"/>
      <c r="U29" s="162"/>
    </row>
    <row r="30" spans="1:21" s="311" customFormat="1" ht="12.95" customHeight="1">
      <c r="A30" s="339" t="s">
        <v>782</v>
      </c>
      <c r="B30" s="315"/>
      <c r="C30" s="315"/>
      <c r="D30" s="315"/>
      <c r="E30" s="315"/>
      <c r="F30" s="315"/>
      <c r="G30" s="315"/>
      <c r="J30" s="162"/>
      <c r="K30" s="162"/>
      <c r="L30" s="162"/>
      <c r="M30" s="162"/>
      <c r="N30" s="162"/>
      <c r="O30" s="162"/>
      <c r="P30" s="162"/>
      <c r="Q30" s="162"/>
      <c r="R30" s="162"/>
      <c r="S30" s="162"/>
      <c r="T30" s="162"/>
      <c r="U30" s="162"/>
    </row>
    <row r="31" spans="1:21">
      <c r="A31" s="126" t="s">
        <v>767</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U31"/>
  <sheetViews>
    <sheetView workbookViewId="0"/>
  </sheetViews>
  <sheetFormatPr defaultColWidth="8" defaultRowHeight="13.5"/>
  <cols>
    <col min="1" max="1" width="52.25" style="162" customWidth="1"/>
    <col min="2" max="6" width="10.125" style="188" customWidth="1"/>
    <col min="7" max="7" width="19.875" style="188" bestFit="1" customWidth="1"/>
    <col min="8" max="8" width="10.125" style="162" customWidth="1"/>
    <col min="9" max="9" width="8" style="162"/>
    <col min="10" max="10" width="8.625" style="162" customWidth="1"/>
    <col min="11" max="16384" width="8" style="162"/>
  </cols>
  <sheetData>
    <row r="1" spans="1:20" ht="15.75" customHeight="1">
      <c r="A1" s="151" t="s">
        <v>878</v>
      </c>
    </row>
    <row r="2" spans="1:20" ht="15" customHeight="1">
      <c r="A2" s="127" t="s">
        <v>879</v>
      </c>
    </row>
    <row r="3" spans="1:20" ht="12.75" customHeight="1">
      <c r="A3" s="127"/>
    </row>
    <row r="4" spans="1:20" ht="12.75" customHeight="1">
      <c r="A4" s="127"/>
    </row>
    <row r="5" spans="1:20" ht="12.75" customHeight="1">
      <c r="A5" s="127"/>
    </row>
    <row r="6" spans="1:20" s="192" customFormat="1" ht="12.75" customHeight="1" thickBot="1">
      <c r="A6" s="189"/>
      <c r="B6" s="190"/>
      <c r="C6" s="191"/>
      <c r="D6" s="191"/>
      <c r="E6" s="191"/>
      <c r="F6" s="191"/>
      <c r="G6" s="191"/>
      <c r="H6" s="191"/>
      <c r="J6" s="162"/>
      <c r="K6" s="162"/>
      <c r="L6" s="162"/>
      <c r="M6" s="162"/>
      <c r="N6" s="162"/>
      <c r="O6" s="162"/>
      <c r="P6" s="162"/>
      <c r="Q6" s="162"/>
      <c r="R6" s="162"/>
      <c r="S6" s="162"/>
      <c r="T6" s="162"/>
    </row>
    <row r="7" spans="1:20" ht="12.75" customHeight="1" thickTop="1">
      <c r="A7" s="181"/>
      <c r="B7" s="181"/>
      <c r="C7" s="183" t="s">
        <v>294</v>
      </c>
      <c r="D7" s="184"/>
      <c r="E7" s="182"/>
      <c r="F7" s="184"/>
      <c r="G7" s="184"/>
      <c r="H7" s="184"/>
    </row>
    <row r="8" spans="1:20" ht="12.75" customHeight="1">
      <c r="A8" s="185" t="s">
        <v>69</v>
      </c>
      <c r="B8" s="186" t="s">
        <v>769</v>
      </c>
      <c r="C8" s="186" t="s">
        <v>123</v>
      </c>
      <c r="D8" s="186" t="s">
        <v>115</v>
      </c>
      <c r="E8" s="186" t="s">
        <v>130</v>
      </c>
      <c r="F8" s="186" t="s">
        <v>109</v>
      </c>
      <c r="G8" s="186" t="s">
        <v>669</v>
      </c>
      <c r="H8" s="186" t="s">
        <v>770</v>
      </c>
    </row>
    <row r="9" spans="1:20" ht="12" customHeight="1">
      <c r="A9" s="387" t="s">
        <v>615</v>
      </c>
      <c r="B9" s="85">
        <v>1094</v>
      </c>
      <c r="C9" s="85">
        <v>568</v>
      </c>
      <c r="D9" s="85">
        <v>75</v>
      </c>
      <c r="E9" s="85">
        <v>39</v>
      </c>
      <c r="F9" s="85">
        <v>5</v>
      </c>
      <c r="G9" s="85">
        <v>7</v>
      </c>
      <c r="H9" s="162">
        <v>6</v>
      </c>
      <c r="J9" s="283"/>
    </row>
    <row r="10" spans="1:20" ht="12" customHeight="1">
      <c r="A10" s="386" t="s">
        <v>616</v>
      </c>
      <c r="B10" s="85"/>
      <c r="C10" s="85"/>
      <c r="D10" s="85"/>
      <c r="E10" s="85"/>
      <c r="F10" s="85"/>
      <c r="G10" s="85"/>
      <c r="J10" s="283"/>
    </row>
    <row r="11" spans="1:20" ht="12" customHeight="1">
      <c r="A11" s="306" t="s">
        <v>835</v>
      </c>
      <c r="B11" s="367">
        <v>709</v>
      </c>
      <c r="C11" s="367">
        <v>390</v>
      </c>
      <c r="D11" s="367">
        <v>63</v>
      </c>
      <c r="E11" s="367">
        <v>31</v>
      </c>
      <c r="F11" s="367">
        <v>5</v>
      </c>
      <c r="G11" s="367">
        <v>7</v>
      </c>
      <c r="H11" s="367">
        <v>6</v>
      </c>
      <c r="J11" s="135"/>
      <c r="K11" s="367"/>
      <c r="L11" s="367"/>
      <c r="M11" s="367"/>
      <c r="N11" s="367"/>
      <c r="O11" s="367"/>
      <c r="P11" s="367"/>
      <c r="Q11" s="367"/>
    </row>
    <row r="12" spans="1:20" ht="12" customHeight="1">
      <c r="A12" s="306" t="s">
        <v>836</v>
      </c>
      <c r="B12" s="367">
        <v>74</v>
      </c>
      <c r="C12" s="367">
        <v>9</v>
      </c>
      <c r="D12" s="367">
        <v>0</v>
      </c>
      <c r="E12" s="367" t="s">
        <v>951</v>
      </c>
      <c r="F12" s="367">
        <v>0</v>
      </c>
      <c r="G12" s="367" t="s">
        <v>951</v>
      </c>
      <c r="H12" s="367">
        <v>0</v>
      </c>
      <c r="J12" s="135"/>
      <c r="K12" s="367"/>
      <c r="L12" s="367"/>
      <c r="M12" s="367"/>
      <c r="N12" s="367"/>
      <c r="O12" s="367"/>
      <c r="P12" s="367"/>
      <c r="Q12" s="367"/>
    </row>
    <row r="13" spans="1:20" ht="12" customHeight="1">
      <c r="A13" s="306" t="s">
        <v>845</v>
      </c>
      <c r="B13" s="367">
        <v>70</v>
      </c>
      <c r="C13" s="367">
        <v>37</v>
      </c>
      <c r="D13" s="367" t="s">
        <v>951</v>
      </c>
      <c r="E13" s="367" t="s">
        <v>951</v>
      </c>
      <c r="F13" s="367">
        <v>0</v>
      </c>
      <c r="G13" s="367">
        <v>0</v>
      </c>
      <c r="H13" s="367" t="s">
        <v>951</v>
      </c>
      <c r="J13" s="135"/>
      <c r="K13" s="367"/>
      <c r="L13" s="367"/>
      <c r="M13" s="367"/>
      <c r="N13" s="367"/>
      <c r="O13" s="367"/>
      <c r="P13" s="367"/>
      <c r="Q13" s="367"/>
    </row>
    <row r="14" spans="1:20" ht="12" customHeight="1">
      <c r="A14" s="306" t="s">
        <v>840</v>
      </c>
      <c r="B14" s="367">
        <v>56</v>
      </c>
      <c r="C14" s="367">
        <v>43</v>
      </c>
      <c r="D14" s="367" t="s">
        <v>951</v>
      </c>
      <c r="E14" s="367">
        <v>0</v>
      </c>
      <c r="F14" s="367" t="s">
        <v>951</v>
      </c>
      <c r="G14" s="367" t="s">
        <v>951</v>
      </c>
      <c r="H14" s="367" t="s">
        <v>951</v>
      </c>
      <c r="J14" s="135"/>
      <c r="K14" s="367"/>
      <c r="L14" s="367"/>
      <c r="M14" s="367"/>
      <c r="N14" s="367"/>
      <c r="O14" s="367"/>
      <c r="P14" s="367"/>
      <c r="Q14" s="367"/>
    </row>
    <row r="15" spans="1:20" ht="12" customHeight="1">
      <c r="A15" s="306" t="s">
        <v>838</v>
      </c>
      <c r="B15" s="367">
        <v>32</v>
      </c>
      <c r="C15" s="367">
        <v>12</v>
      </c>
      <c r="D15" s="367" t="s">
        <v>951</v>
      </c>
      <c r="E15" s="367" t="s">
        <v>951</v>
      </c>
      <c r="F15" s="367" t="s">
        <v>951</v>
      </c>
      <c r="G15" s="367" t="s">
        <v>951</v>
      </c>
      <c r="H15" s="367" t="s">
        <v>951</v>
      </c>
      <c r="J15" s="135"/>
      <c r="K15" s="367"/>
      <c r="L15" s="367"/>
      <c r="M15" s="367"/>
      <c r="N15" s="367"/>
      <c r="O15" s="367"/>
      <c r="P15" s="367"/>
      <c r="Q15" s="367"/>
    </row>
    <row r="16" spans="1:20" ht="12" customHeight="1">
      <c r="A16" s="306" t="s">
        <v>869</v>
      </c>
      <c r="B16" s="367">
        <v>26</v>
      </c>
      <c r="C16" s="367" t="s">
        <v>951</v>
      </c>
      <c r="D16" s="367" t="s">
        <v>951</v>
      </c>
      <c r="E16" s="367" t="s">
        <v>951</v>
      </c>
      <c r="F16" s="367" t="s">
        <v>951</v>
      </c>
      <c r="G16" s="367" t="s">
        <v>951</v>
      </c>
      <c r="H16" s="367">
        <v>0</v>
      </c>
      <c r="J16" s="135"/>
      <c r="K16" s="367"/>
      <c r="L16" s="367"/>
      <c r="M16" s="367"/>
      <c r="N16" s="367"/>
      <c r="O16" s="367"/>
      <c r="P16" s="367"/>
      <c r="Q16" s="367"/>
    </row>
    <row r="17" spans="1:21" ht="12.75" customHeight="1">
      <c r="A17" s="306" t="s">
        <v>870</v>
      </c>
      <c r="B17" s="367">
        <v>14</v>
      </c>
      <c r="C17" s="367">
        <v>9</v>
      </c>
      <c r="D17" s="367" t="s">
        <v>951</v>
      </c>
      <c r="E17" s="367">
        <v>0</v>
      </c>
      <c r="F17" s="367" t="s">
        <v>951</v>
      </c>
      <c r="G17" s="367">
        <v>0</v>
      </c>
      <c r="H17" s="367" t="s">
        <v>951</v>
      </c>
      <c r="J17" s="135"/>
      <c r="K17" s="367"/>
      <c r="L17" s="367"/>
      <c r="M17" s="367"/>
      <c r="N17" s="367"/>
      <c r="O17" s="367"/>
      <c r="P17" s="367"/>
      <c r="Q17" s="367"/>
    </row>
    <row r="18" spans="1:21" ht="12.75" customHeight="1">
      <c r="A18" s="306" t="s">
        <v>860</v>
      </c>
      <c r="B18" s="367">
        <v>21</v>
      </c>
      <c r="C18" s="367">
        <v>11</v>
      </c>
      <c r="D18" s="367" t="s">
        <v>951</v>
      </c>
      <c r="E18" s="367">
        <v>0</v>
      </c>
      <c r="F18" s="367" t="s">
        <v>951</v>
      </c>
      <c r="G18" s="367">
        <v>0</v>
      </c>
      <c r="H18" s="367">
        <v>0</v>
      </c>
      <c r="J18" s="135"/>
      <c r="K18" s="367"/>
      <c r="L18" s="367"/>
      <c r="M18" s="367"/>
      <c r="N18" s="367"/>
      <c r="O18" s="367"/>
      <c r="P18" s="367"/>
      <c r="Q18" s="367"/>
    </row>
    <row r="19" spans="1:21" ht="12.75" customHeight="1">
      <c r="A19" s="306" t="s">
        <v>871</v>
      </c>
      <c r="B19" s="367">
        <v>5</v>
      </c>
      <c r="C19" s="367">
        <v>4</v>
      </c>
      <c r="D19" s="367" t="s">
        <v>951</v>
      </c>
      <c r="E19" s="367" t="s">
        <v>951</v>
      </c>
      <c r="F19" s="367">
        <v>0</v>
      </c>
      <c r="G19" s="367">
        <v>0</v>
      </c>
      <c r="H19" s="367">
        <v>0</v>
      </c>
      <c r="J19" s="135"/>
      <c r="K19" s="367"/>
      <c r="L19" s="367"/>
      <c r="M19" s="367"/>
      <c r="N19" s="367"/>
      <c r="O19" s="367"/>
      <c r="P19" s="367"/>
      <c r="Q19" s="367"/>
    </row>
    <row r="20" spans="1:21" ht="12.75" customHeight="1">
      <c r="A20" s="306" t="s">
        <v>85</v>
      </c>
      <c r="B20" s="367">
        <v>87</v>
      </c>
      <c r="C20" s="367">
        <v>50</v>
      </c>
      <c r="D20" s="367">
        <v>6</v>
      </c>
      <c r="E20" s="367" t="s">
        <v>951</v>
      </c>
      <c r="F20" s="367" t="s">
        <v>951</v>
      </c>
      <c r="G20" s="367" t="s">
        <v>951</v>
      </c>
      <c r="H20" s="367">
        <v>0</v>
      </c>
      <c r="J20" s="135"/>
      <c r="K20" s="367"/>
      <c r="L20" s="367"/>
      <c r="M20" s="367"/>
      <c r="N20" s="367"/>
      <c r="O20" s="367"/>
      <c r="P20" s="367"/>
      <c r="Q20" s="367"/>
    </row>
    <row r="21" spans="1:21" ht="12" customHeight="1">
      <c r="A21" s="173"/>
      <c r="B21" s="367"/>
      <c r="C21" s="367"/>
      <c r="D21" s="367"/>
      <c r="E21" s="367"/>
      <c r="F21" s="367"/>
      <c r="G21" s="367"/>
      <c r="H21" s="367"/>
      <c r="J21" s="85"/>
      <c r="K21" s="85"/>
      <c r="L21" s="85"/>
      <c r="M21" s="85"/>
      <c r="N21" s="85"/>
      <c r="O21" s="85"/>
    </row>
    <row r="22" spans="1:21" ht="12.75" customHeight="1">
      <c r="A22" s="174" t="s">
        <v>762</v>
      </c>
      <c r="B22" s="367">
        <v>77</v>
      </c>
      <c r="C22" s="367">
        <v>33</v>
      </c>
      <c r="D22" s="367">
        <v>18</v>
      </c>
      <c r="E22" s="367">
        <v>4</v>
      </c>
      <c r="F22" s="367">
        <v>1</v>
      </c>
      <c r="G22" s="367">
        <v>0</v>
      </c>
      <c r="H22" s="367">
        <v>0</v>
      </c>
      <c r="J22" s="135"/>
      <c r="K22" s="135"/>
      <c r="L22" s="135"/>
      <c r="M22" s="135"/>
      <c r="N22" s="135"/>
      <c r="O22" s="135"/>
    </row>
    <row r="23" spans="1:21" ht="12.75" customHeight="1">
      <c r="A23" s="161" t="s">
        <v>292</v>
      </c>
      <c r="B23" s="85">
        <v>679</v>
      </c>
      <c r="C23" s="85">
        <v>374</v>
      </c>
      <c r="D23" s="85">
        <v>117</v>
      </c>
      <c r="E23" s="85">
        <v>16</v>
      </c>
      <c r="F23" s="85">
        <v>2</v>
      </c>
      <c r="G23" s="85">
        <v>0</v>
      </c>
      <c r="H23" s="367">
        <v>4</v>
      </c>
    </row>
    <row r="24" spans="1:21" ht="12.75" customHeight="1">
      <c r="A24" s="161" t="s">
        <v>293</v>
      </c>
      <c r="B24" s="85">
        <v>7</v>
      </c>
      <c r="C24" s="85">
        <v>5</v>
      </c>
      <c r="D24" s="85">
        <v>0</v>
      </c>
      <c r="E24" s="85">
        <v>0</v>
      </c>
      <c r="F24" s="85">
        <v>0</v>
      </c>
      <c r="G24" s="85">
        <v>0</v>
      </c>
      <c r="H24" s="85">
        <v>0</v>
      </c>
    </row>
    <row r="25" spans="1:21">
      <c r="A25" s="160"/>
      <c r="B25" s="85"/>
      <c r="C25" s="85"/>
      <c r="D25" s="85"/>
      <c r="E25" s="85"/>
      <c r="F25" s="85"/>
      <c r="G25" s="85"/>
      <c r="H25" s="85"/>
    </row>
    <row r="26" spans="1:21" ht="14.25" thickBot="1">
      <c r="A26" s="166" t="s">
        <v>80</v>
      </c>
      <c r="B26" s="275">
        <v>1857</v>
      </c>
      <c r="C26" s="275">
        <v>980</v>
      </c>
      <c r="D26" s="275">
        <v>210</v>
      </c>
      <c r="E26" s="275">
        <v>59</v>
      </c>
      <c r="F26" s="275">
        <v>8</v>
      </c>
      <c r="G26" s="275">
        <v>7</v>
      </c>
      <c r="H26" s="275">
        <v>10</v>
      </c>
    </row>
    <row r="27" spans="1:21" s="129" customFormat="1" ht="12.95" customHeight="1" thickTop="1">
      <c r="A27" s="126" t="s">
        <v>711</v>
      </c>
      <c r="C27" s="81"/>
      <c r="D27" s="81"/>
      <c r="E27" s="81"/>
      <c r="F27" s="81"/>
      <c r="G27" s="81"/>
      <c r="H27" s="81"/>
      <c r="I27" s="81"/>
      <c r="J27" s="81"/>
      <c r="K27" s="81"/>
      <c r="L27" s="81"/>
      <c r="M27" s="81"/>
      <c r="N27" s="81"/>
      <c r="O27" s="81"/>
      <c r="P27" s="81"/>
      <c r="Q27" s="81"/>
      <c r="R27" s="81"/>
      <c r="S27" s="81"/>
      <c r="T27" s="81"/>
      <c r="U27" s="81"/>
    </row>
    <row r="28" spans="1:21" s="311" customFormat="1" ht="12.95" customHeight="1">
      <c r="A28" s="311" t="s">
        <v>771</v>
      </c>
      <c r="B28" s="315"/>
      <c r="C28" s="315"/>
      <c r="D28" s="315"/>
      <c r="E28" s="315"/>
      <c r="F28" s="315"/>
      <c r="G28" s="315"/>
      <c r="J28" s="162"/>
      <c r="K28" s="162"/>
      <c r="L28" s="162"/>
      <c r="M28" s="162"/>
      <c r="N28" s="162"/>
      <c r="O28" s="162"/>
      <c r="P28" s="162"/>
      <c r="Q28" s="162"/>
      <c r="R28" s="162"/>
      <c r="S28" s="162"/>
      <c r="T28" s="162"/>
    </row>
    <row r="29" spans="1:21" s="311" customFormat="1" ht="12.95" customHeight="1">
      <c r="A29" s="311" t="s">
        <v>781</v>
      </c>
      <c r="B29" s="315"/>
      <c r="C29" s="315"/>
      <c r="D29" s="315"/>
      <c r="E29" s="315"/>
      <c r="F29" s="315"/>
      <c r="G29" s="315"/>
      <c r="J29" s="162"/>
      <c r="K29" s="162"/>
      <c r="L29" s="162"/>
      <c r="M29" s="162"/>
      <c r="N29" s="162"/>
      <c r="O29" s="162"/>
      <c r="P29" s="162"/>
      <c r="Q29" s="162"/>
      <c r="R29" s="162"/>
      <c r="S29" s="162"/>
      <c r="T29" s="162"/>
    </row>
    <row r="30" spans="1:21" s="311" customFormat="1" ht="12.95" customHeight="1">
      <c r="A30" s="339" t="s">
        <v>782</v>
      </c>
      <c r="B30" s="315"/>
      <c r="C30" s="315"/>
      <c r="D30" s="315"/>
      <c r="E30" s="315"/>
      <c r="F30" s="315"/>
      <c r="G30" s="315"/>
      <c r="J30" s="162"/>
      <c r="K30" s="162"/>
      <c r="L30" s="162"/>
      <c r="M30" s="162"/>
      <c r="N30" s="162"/>
      <c r="O30" s="162"/>
      <c r="P30" s="162"/>
      <c r="Q30" s="162"/>
      <c r="R30" s="162"/>
      <c r="S30" s="162"/>
      <c r="T30" s="162"/>
    </row>
    <row r="31" spans="1:21">
      <c r="A31" s="126" t="s">
        <v>767</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34"/>
  <sheetViews>
    <sheetView zoomScaleNormal="100" workbookViewId="0"/>
  </sheetViews>
  <sheetFormatPr defaultColWidth="9" defaultRowHeight="12" customHeight="1"/>
  <cols>
    <col min="1" max="1" width="4.5" style="173" customWidth="1"/>
    <col min="2" max="2" width="5.5" style="173" customWidth="1"/>
    <col min="3" max="4" width="5.75" style="173" customWidth="1"/>
    <col min="5" max="6" width="6.25" style="173" customWidth="1"/>
    <col min="7" max="7" width="7" style="173" customWidth="1"/>
    <col min="8" max="8" width="5.75" style="173" customWidth="1"/>
    <col min="9" max="9" width="4.125" style="173" customWidth="1"/>
    <col min="10" max="13" width="5.75" style="173" customWidth="1"/>
    <col min="14" max="14" width="4.25" style="173" bestFit="1" customWidth="1"/>
    <col min="15" max="15" width="3.875" style="173" bestFit="1" customWidth="1"/>
    <col min="16" max="16" width="5" style="173" bestFit="1" customWidth="1"/>
    <col min="17" max="17" width="4.25" style="173" bestFit="1" customWidth="1"/>
    <col min="18" max="18" width="4.25" style="173" customWidth="1"/>
    <col min="19" max="19" width="3.875" style="173" bestFit="1" customWidth="1"/>
    <col min="20" max="20" width="5.75" style="173" customWidth="1"/>
    <col min="21" max="22" width="4.25" style="173" bestFit="1" customWidth="1"/>
    <col min="23" max="23" width="5.375" style="162" bestFit="1" customWidth="1"/>
    <col min="24" max="16384" width="9" style="173"/>
  </cols>
  <sheetData>
    <row r="1" spans="1:23" ht="15.75" customHeight="1">
      <c r="A1" s="194" t="s">
        <v>883</v>
      </c>
    </row>
    <row r="2" spans="1:23" ht="15" customHeight="1">
      <c r="A2" s="127" t="s">
        <v>884</v>
      </c>
    </row>
    <row r="3" spans="1:23" ht="12" customHeight="1">
      <c r="A3" s="127"/>
    </row>
    <row r="4" spans="1:23" ht="12" customHeight="1">
      <c r="A4" s="127"/>
    </row>
    <row r="5" spans="1:23" s="177" customFormat="1" ht="12" customHeight="1">
      <c r="B5" s="152"/>
      <c r="C5" s="153"/>
      <c r="D5" s="153"/>
      <c r="E5" s="153"/>
      <c r="F5" s="153"/>
      <c r="G5" s="153"/>
      <c r="H5" s="153"/>
      <c r="I5" s="153"/>
      <c r="J5" s="153"/>
      <c r="K5" s="153"/>
      <c r="L5" s="153"/>
      <c r="M5" s="153"/>
      <c r="N5" s="153"/>
      <c r="O5" s="153"/>
      <c r="P5" s="153"/>
      <c r="Q5" s="153"/>
      <c r="R5" s="153"/>
      <c r="S5" s="153"/>
      <c r="T5" s="153"/>
      <c r="U5" s="153"/>
      <c r="V5" s="153"/>
      <c r="W5" s="192"/>
    </row>
    <row r="6" spans="1:23" ht="12" customHeight="1" thickBot="1">
      <c r="A6" s="175"/>
      <c r="B6" s="175"/>
      <c r="C6" s="175"/>
      <c r="D6" s="175"/>
      <c r="E6" s="175"/>
      <c r="F6" s="175"/>
      <c r="G6" s="175"/>
      <c r="H6" s="175"/>
      <c r="I6" s="175"/>
      <c r="J6" s="175"/>
      <c r="K6" s="175"/>
      <c r="L6" s="175"/>
      <c r="M6" s="175"/>
      <c r="N6" s="175"/>
      <c r="O6" s="175"/>
      <c r="P6" s="175"/>
      <c r="Q6" s="175"/>
      <c r="R6" s="175"/>
      <c r="S6" s="175"/>
      <c r="T6" s="175"/>
      <c r="U6" s="175"/>
      <c r="V6" s="175"/>
    </row>
    <row r="7" spans="1:23" ht="96.75" thickTop="1">
      <c r="A7" s="195" t="s">
        <v>0</v>
      </c>
      <c r="B7" s="307" t="s">
        <v>96</v>
      </c>
      <c r="C7" s="307" t="s">
        <v>99</v>
      </c>
      <c r="D7" s="307" t="s">
        <v>728</v>
      </c>
      <c r="E7" s="307" t="s">
        <v>103</v>
      </c>
      <c r="F7" s="308" t="s">
        <v>772</v>
      </c>
      <c r="G7" s="307" t="s">
        <v>730</v>
      </c>
      <c r="H7" s="307" t="s">
        <v>734</v>
      </c>
      <c r="I7" s="307" t="s">
        <v>731</v>
      </c>
      <c r="J7" s="307" t="s">
        <v>111</v>
      </c>
      <c r="K7" s="307" t="s">
        <v>113</v>
      </c>
      <c r="L7" s="307" t="s">
        <v>115</v>
      </c>
      <c r="M7" s="307" t="s">
        <v>117</v>
      </c>
      <c r="N7" s="307" t="s">
        <v>119</v>
      </c>
      <c r="O7" s="307" t="s">
        <v>732</v>
      </c>
      <c r="P7" s="307" t="s">
        <v>123</v>
      </c>
      <c r="Q7" s="307" t="s">
        <v>125</v>
      </c>
      <c r="R7" s="307" t="s">
        <v>733</v>
      </c>
      <c r="S7" s="307" t="s">
        <v>128</v>
      </c>
      <c r="T7" s="307" t="s">
        <v>130</v>
      </c>
      <c r="U7" s="307" t="s">
        <v>291</v>
      </c>
      <c r="V7" s="307" t="s">
        <v>134</v>
      </c>
      <c r="W7" s="396"/>
    </row>
    <row r="8" spans="1:23" ht="12" customHeight="1">
      <c r="A8" s="196" t="s">
        <v>274</v>
      </c>
      <c r="D8" s="388"/>
      <c r="E8" s="389"/>
      <c r="F8" s="390"/>
      <c r="G8" s="389"/>
      <c r="H8" s="389"/>
      <c r="I8" s="391"/>
      <c r="J8" s="392"/>
      <c r="K8" s="403"/>
      <c r="L8" s="403"/>
      <c r="M8" s="403"/>
      <c r="N8" s="404"/>
      <c r="O8" s="403"/>
      <c r="P8" s="403"/>
      <c r="Q8" s="404"/>
      <c r="R8" s="404"/>
      <c r="S8" s="403"/>
      <c r="T8" s="403"/>
      <c r="U8" s="403"/>
    </row>
    <row r="9" spans="1:23" ht="12" customHeight="1">
      <c r="A9" s="406">
        <v>2017</v>
      </c>
      <c r="B9" s="163">
        <v>4534</v>
      </c>
      <c r="C9" s="163">
        <v>11992</v>
      </c>
      <c r="D9" s="163">
        <v>1271</v>
      </c>
      <c r="E9" s="163">
        <v>8438</v>
      </c>
      <c r="F9" s="163">
        <v>10195</v>
      </c>
      <c r="G9" s="163">
        <v>1796</v>
      </c>
      <c r="H9" s="163">
        <v>16893</v>
      </c>
      <c r="I9" s="430" t="s">
        <v>664</v>
      </c>
      <c r="J9" s="163">
        <v>741</v>
      </c>
      <c r="K9" s="163">
        <v>2266</v>
      </c>
      <c r="L9" s="163">
        <v>43261</v>
      </c>
      <c r="M9" s="163">
        <v>1275</v>
      </c>
      <c r="N9" s="163">
        <v>2616</v>
      </c>
      <c r="O9" s="163">
        <v>455</v>
      </c>
      <c r="P9" s="163">
        <v>10463</v>
      </c>
      <c r="Q9" s="163">
        <v>5587</v>
      </c>
      <c r="R9" s="163">
        <v>2190</v>
      </c>
      <c r="S9" s="163">
        <v>573</v>
      </c>
      <c r="T9" s="163">
        <v>126986</v>
      </c>
      <c r="U9" s="163">
        <v>5076</v>
      </c>
      <c r="V9" s="163">
        <v>9226</v>
      </c>
    </row>
    <row r="10" spans="1:23" ht="12" customHeight="1">
      <c r="A10" s="406">
        <v>2018</v>
      </c>
      <c r="B10" s="163">
        <v>4812</v>
      </c>
      <c r="C10" s="163">
        <v>12176</v>
      </c>
      <c r="D10" s="163">
        <v>1328</v>
      </c>
      <c r="E10" s="163">
        <v>8599</v>
      </c>
      <c r="F10" s="163">
        <v>10211</v>
      </c>
      <c r="G10" s="163">
        <v>1850</v>
      </c>
      <c r="H10" s="163">
        <v>17114</v>
      </c>
      <c r="I10" s="430" t="s">
        <v>664</v>
      </c>
      <c r="J10" s="163">
        <v>764</v>
      </c>
      <c r="K10" s="163">
        <v>2359</v>
      </c>
      <c r="L10" s="163">
        <v>44161</v>
      </c>
      <c r="M10" s="163">
        <v>1299</v>
      </c>
      <c r="N10" s="163">
        <v>2660</v>
      </c>
      <c r="O10" s="163">
        <v>465</v>
      </c>
      <c r="P10" s="163">
        <v>10690</v>
      </c>
      <c r="Q10" s="163">
        <v>5691</v>
      </c>
      <c r="R10" s="163">
        <v>2367</v>
      </c>
      <c r="S10" s="163">
        <v>590</v>
      </c>
      <c r="T10" s="163">
        <v>128162</v>
      </c>
      <c r="U10" s="163">
        <v>5157</v>
      </c>
      <c r="V10" s="163">
        <v>9236</v>
      </c>
    </row>
    <row r="11" spans="1:23" ht="12" customHeight="1">
      <c r="A11" s="406">
        <v>2019</v>
      </c>
      <c r="B11" s="163">
        <v>5008</v>
      </c>
      <c r="C11" s="163">
        <v>12289</v>
      </c>
      <c r="D11" s="163">
        <v>1342</v>
      </c>
      <c r="E11" s="163">
        <v>8755</v>
      </c>
      <c r="F11" s="163">
        <v>10359</v>
      </c>
      <c r="G11" s="163">
        <v>1915</v>
      </c>
      <c r="H11" s="163">
        <v>17215</v>
      </c>
      <c r="I11" s="164">
        <v>653</v>
      </c>
      <c r="J11" s="163">
        <v>768</v>
      </c>
      <c r="K11" s="163">
        <v>2447</v>
      </c>
      <c r="L11" s="163">
        <v>44173</v>
      </c>
      <c r="M11" s="163">
        <v>1317</v>
      </c>
      <c r="N11" s="163">
        <v>2655</v>
      </c>
      <c r="O11" s="163">
        <v>476</v>
      </c>
      <c r="P11" s="163">
        <v>10826</v>
      </c>
      <c r="Q11" s="163">
        <v>5765</v>
      </c>
      <c r="R11" s="163">
        <v>2533</v>
      </c>
      <c r="S11" s="163">
        <v>611</v>
      </c>
      <c r="T11" s="163">
        <v>129585</v>
      </c>
      <c r="U11" s="163">
        <v>5215</v>
      </c>
      <c r="V11" s="163">
        <v>9026</v>
      </c>
    </row>
    <row r="12" spans="1:23" ht="12" customHeight="1">
      <c r="A12" s="406">
        <v>2020</v>
      </c>
      <c r="B12" s="163">
        <v>5206</v>
      </c>
      <c r="C12" s="163">
        <v>12339</v>
      </c>
      <c r="D12" s="163">
        <v>1377</v>
      </c>
      <c r="E12" s="163">
        <v>8683</v>
      </c>
      <c r="F12" s="163">
        <v>10197</v>
      </c>
      <c r="G12" s="163">
        <v>1980</v>
      </c>
      <c r="H12" s="163">
        <v>17339</v>
      </c>
      <c r="I12" s="164">
        <v>1803</v>
      </c>
      <c r="J12" s="163">
        <v>780</v>
      </c>
      <c r="K12" s="163">
        <v>2535</v>
      </c>
      <c r="L12" s="163">
        <v>44816</v>
      </c>
      <c r="M12" s="163">
        <v>1371</v>
      </c>
      <c r="N12" s="163">
        <v>2657</v>
      </c>
      <c r="O12" s="163">
        <v>485</v>
      </c>
      <c r="P12" s="163">
        <v>11084</v>
      </c>
      <c r="Q12" s="163">
        <v>5518</v>
      </c>
      <c r="R12" s="163">
        <v>2675</v>
      </c>
      <c r="S12" s="163">
        <v>630</v>
      </c>
      <c r="T12" s="163">
        <v>128722</v>
      </c>
      <c r="U12" s="163">
        <v>5170</v>
      </c>
      <c r="V12" s="163">
        <v>9013</v>
      </c>
    </row>
    <row r="13" spans="1:23" ht="12" customHeight="1">
      <c r="A13" s="406">
        <v>2021</v>
      </c>
      <c r="B13" s="163">
        <v>5469</v>
      </c>
      <c r="C13" s="163">
        <v>12551</v>
      </c>
      <c r="D13" s="163">
        <v>1408</v>
      </c>
      <c r="E13" s="163">
        <v>8861</v>
      </c>
      <c r="F13" s="163">
        <v>10205</v>
      </c>
      <c r="G13" s="163">
        <v>2056</v>
      </c>
      <c r="H13" s="163">
        <v>17526</v>
      </c>
      <c r="I13" s="164">
        <v>2243</v>
      </c>
      <c r="J13" s="163">
        <v>784</v>
      </c>
      <c r="K13" s="163">
        <v>2626</v>
      </c>
      <c r="L13" s="163">
        <v>45904</v>
      </c>
      <c r="M13" s="163">
        <v>1374</v>
      </c>
      <c r="N13" s="163">
        <v>2687</v>
      </c>
      <c r="O13" s="163">
        <v>488</v>
      </c>
      <c r="P13" s="163">
        <v>11449</v>
      </c>
      <c r="Q13" s="163">
        <v>5617</v>
      </c>
      <c r="R13" s="163">
        <v>2817</v>
      </c>
      <c r="S13" s="163">
        <v>652</v>
      </c>
      <c r="T13" s="163">
        <v>131403</v>
      </c>
      <c r="U13" s="163">
        <v>5149</v>
      </c>
      <c r="V13" s="163">
        <v>9086</v>
      </c>
    </row>
    <row r="14" spans="1:23" ht="12" customHeight="1">
      <c r="B14" s="163"/>
      <c r="C14" s="163"/>
      <c r="D14" s="163"/>
      <c r="E14" s="163"/>
      <c r="F14" s="163"/>
      <c r="G14" s="163"/>
      <c r="H14" s="163"/>
      <c r="I14" s="164"/>
      <c r="J14" s="163"/>
      <c r="K14" s="163"/>
      <c r="L14" s="163"/>
      <c r="M14" s="163"/>
      <c r="N14" s="163"/>
      <c r="O14" s="163"/>
      <c r="P14" s="163"/>
      <c r="Q14" s="163"/>
      <c r="R14" s="163"/>
      <c r="S14" s="163"/>
      <c r="T14" s="163"/>
      <c r="U14" s="163"/>
      <c r="V14" s="163"/>
    </row>
    <row r="15" spans="1:23" ht="12" customHeight="1">
      <c r="A15" s="177" t="s">
        <v>64</v>
      </c>
      <c r="B15" s="163"/>
      <c r="C15" s="163"/>
      <c r="D15" s="163"/>
      <c r="E15" s="163"/>
      <c r="F15" s="163"/>
      <c r="G15" s="163"/>
      <c r="H15" s="163"/>
      <c r="I15" s="164"/>
      <c r="J15" s="163"/>
      <c r="K15" s="163"/>
      <c r="L15" s="163"/>
      <c r="M15" s="163"/>
      <c r="N15" s="163"/>
      <c r="O15" s="163"/>
      <c r="P15" s="163"/>
      <c r="Q15" s="163"/>
      <c r="R15" s="163"/>
      <c r="S15" s="163"/>
      <c r="T15" s="163"/>
      <c r="U15" s="163"/>
      <c r="V15" s="163"/>
    </row>
    <row r="16" spans="1:23" ht="12" customHeight="1">
      <c r="A16" s="407">
        <v>2017</v>
      </c>
      <c r="B16" s="163">
        <v>3364</v>
      </c>
      <c r="C16" s="163">
        <v>11240</v>
      </c>
      <c r="D16" s="163">
        <v>1104</v>
      </c>
      <c r="E16" s="163">
        <v>8402</v>
      </c>
      <c r="F16" s="163">
        <v>9069</v>
      </c>
      <c r="G16" s="163">
        <v>1702</v>
      </c>
      <c r="H16" s="163">
        <v>12932</v>
      </c>
      <c r="I16" s="430" t="s">
        <v>664</v>
      </c>
      <c r="J16" s="163">
        <v>277</v>
      </c>
      <c r="K16" s="163">
        <v>2118</v>
      </c>
      <c r="L16" s="163">
        <v>20661</v>
      </c>
      <c r="M16" s="163">
        <v>565</v>
      </c>
      <c r="N16" s="163">
        <v>1807</v>
      </c>
      <c r="O16" s="163">
        <v>191</v>
      </c>
      <c r="P16" s="163">
        <v>7358</v>
      </c>
      <c r="Q16" s="163">
        <v>5286</v>
      </c>
      <c r="R16" s="163">
        <v>1739</v>
      </c>
      <c r="S16" s="163">
        <v>245</v>
      </c>
      <c r="T16" s="163">
        <v>111647</v>
      </c>
      <c r="U16" s="163">
        <v>4888</v>
      </c>
      <c r="V16" s="163">
        <v>5221</v>
      </c>
    </row>
    <row r="17" spans="1:23" ht="12" customHeight="1">
      <c r="A17" s="407">
        <v>2018</v>
      </c>
      <c r="B17" s="163">
        <v>3562</v>
      </c>
      <c r="C17" s="163">
        <v>11363</v>
      </c>
      <c r="D17" s="163">
        <v>1141</v>
      </c>
      <c r="E17" s="163">
        <v>8564</v>
      </c>
      <c r="F17" s="163">
        <v>9039</v>
      </c>
      <c r="G17" s="163">
        <v>1751</v>
      </c>
      <c r="H17" s="163">
        <v>13026</v>
      </c>
      <c r="I17" s="430" t="s">
        <v>664</v>
      </c>
      <c r="J17" s="163">
        <v>286</v>
      </c>
      <c r="K17" s="163">
        <v>2203</v>
      </c>
      <c r="L17" s="163">
        <v>21365</v>
      </c>
      <c r="M17" s="163">
        <v>583</v>
      </c>
      <c r="N17" s="163">
        <v>1864</v>
      </c>
      <c r="O17" s="163">
        <v>200</v>
      </c>
      <c r="P17" s="163">
        <v>7537</v>
      </c>
      <c r="Q17" s="163">
        <v>5365</v>
      </c>
      <c r="R17" s="163">
        <v>1872</v>
      </c>
      <c r="S17" s="163">
        <v>255</v>
      </c>
      <c r="T17" s="163">
        <v>112460</v>
      </c>
      <c r="U17" s="163">
        <v>4951</v>
      </c>
      <c r="V17" s="163">
        <v>5298</v>
      </c>
    </row>
    <row r="18" spans="1:23" ht="12" customHeight="1">
      <c r="A18" s="407">
        <v>2019</v>
      </c>
      <c r="B18" s="163">
        <v>3714</v>
      </c>
      <c r="C18" s="163">
        <v>11427</v>
      </c>
      <c r="D18" s="163">
        <v>1145</v>
      </c>
      <c r="E18" s="163">
        <v>8723</v>
      </c>
      <c r="F18" s="163">
        <v>9129</v>
      </c>
      <c r="G18" s="163">
        <v>1810</v>
      </c>
      <c r="H18" s="163">
        <v>13045</v>
      </c>
      <c r="I18" s="164">
        <v>591</v>
      </c>
      <c r="J18" s="163">
        <v>288</v>
      </c>
      <c r="K18" s="163">
        <v>2281</v>
      </c>
      <c r="L18" s="163">
        <v>21721</v>
      </c>
      <c r="M18" s="163">
        <v>591</v>
      </c>
      <c r="N18" s="163">
        <v>1880</v>
      </c>
      <c r="O18" s="163">
        <v>207</v>
      </c>
      <c r="P18" s="163">
        <v>7622</v>
      </c>
      <c r="Q18" s="163">
        <v>5408</v>
      </c>
      <c r="R18" s="163">
        <v>1995</v>
      </c>
      <c r="S18" s="163">
        <v>270</v>
      </c>
      <c r="T18" s="163">
        <v>113713</v>
      </c>
      <c r="U18" s="163">
        <v>5002</v>
      </c>
      <c r="V18" s="163">
        <v>5226</v>
      </c>
    </row>
    <row r="19" spans="1:23" ht="12" customHeight="1">
      <c r="A19" s="407">
        <v>2020</v>
      </c>
      <c r="B19" s="163">
        <v>3837</v>
      </c>
      <c r="C19" s="163">
        <v>11441</v>
      </c>
      <c r="D19" s="163">
        <v>1170</v>
      </c>
      <c r="E19" s="163">
        <v>8651</v>
      </c>
      <c r="F19" s="163">
        <v>8926</v>
      </c>
      <c r="G19" s="163">
        <v>1862</v>
      </c>
      <c r="H19" s="163">
        <v>13067</v>
      </c>
      <c r="I19" s="164">
        <v>1661</v>
      </c>
      <c r="J19" s="163">
        <v>297</v>
      </c>
      <c r="K19" s="163">
        <v>2363</v>
      </c>
      <c r="L19" s="163">
        <v>22323</v>
      </c>
      <c r="M19" s="163">
        <v>616</v>
      </c>
      <c r="N19" s="163">
        <v>1923</v>
      </c>
      <c r="O19" s="163">
        <v>220</v>
      </c>
      <c r="P19" s="163">
        <v>7866</v>
      </c>
      <c r="Q19" s="163">
        <v>5146</v>
      </c>
      <c r="R19" s="163">
        <v>2100</v>
      </c>
      <c r="S19" s="163">
        <v>283</v>
      </c>
      <c r="T19" s="163">
        <v>112715</v>
      </c>
      <c r="U19" s="163">
        <v>4938</v>
      </c>
      <c r="V19" s="163">
        <v>5266</v>
      </c>
    </row>
    <row r="20" spans="1:23" ht="12" customHeight="1">
      <c r="A20" s="407">
        <v>2021</v>
      </c>
      <c r="B20" s="163">
        <v>4009</v>
      </c>
      <c r="C20" s="163">
        <v>11591</v>
      </c>
      <c r="D20" s="163">
        <v>1177</v>
      </c>
      <c r="E20" s="163">
        <v>8829</v>
      </c>
      <c r="F20" s="163">
        <v>8875</v>
      </c>
      <c r="G20" s="163">
        <v>1923</v>
      </c>
      <c r="H20" s="163">
        <v>13117</v>
      </c>
      <c r="I20" s="164">
        <v>2061</v>
      </c>
      <c r="J20" s="163">
        <v>301</v>
      </c>
      <c r="K20" s="163">
        <v>2453</v>
      </c>
      <c r="L20" s="163">
        <v>23047</v>
      </c>
      <c r="M20" s="163">
        <v>610</v>
      </c>
      <c r="N20" s="163">
        <v>1943</v>
      </c>
      <c r="O20" s="163">
        <v>231</v>
      </c>
      <c r="P20" s="163">
        <v>8153</v>
      </c>
      <c r="Q20" s="163">
        <v>5206</v>
      </c>
      <c r="R20" s="163">
        <v>2208</v>
      </c>
      <c r="S20" s="163">
        <v>299</v>
      </c>
      <c r="T20" s="163">
        <v>115028</v>
      </c>
      <c r="U20" s="163">
        <v>4905</v>
      </c>
      <c r="V20" s="163">
        <v>5374</v>
      </c>
    </row>
    <row r="21" spans="1:23" ht="12" customHeight="1">
      <c r="B21" s="163"/>
      <c r="C21" s="163"/>
      <c r="D21" s="163"/>
      <c r="E21" s="163"/>
      <c r="F21" s="163"/>
      <c r="G21" s="163"/>
      <c r="H21" s="163"/>
      <c r="I21" s="164"/>
      <c r="J21" s="163"/>
      <c r="K21" s="163"/>
      <c r="L21" s="163"/>
      <c r="M21" s="163"/>
      <c r="N21" s="163"/>
      <c r="O21" s="163"/>
      <c r="P21" s="163"/>
      <c r="Q21" s="163"/>
      <c r="R21" s="163"/>
      <c r="S21" s="163"/>
      <c r="T21" s="163"/>
      <c r="U21" s="163"/>
      <c r="V21" s="163"/>
    </row>
    <row r="22" spans="1:23" ht="12" customHeight="1">
      <c r="A22" s="177" t="s">
        <v>69</v>
      </c>
      <c r="B22" s="163"/>
      <c r="C22" s="163"/>
      <c r="D22" s="163"/>
      <c r="E22" s="163"/>
      <c r="F22" s="163"/>
      <c r="G22" s="163"/>
      <c r="H22" s="163"/>
      <c r="I22" s="164"/>
      <c r="J22" s="163"/>
      <c r="K22" s="163"/>
      <c r="L22" s="163"/>
      <c r="M22" s="163"/>
      <c r="N22" s="163"/>
      <c r="O22" s="163"/>
      <c r="P22" s="163"/>
      <c r="Q22" s="163"/>
      <c r="R22" s="163"/>
      <c r="S22" s="163"/>
      <c r="T22" s="163"/>
      <c r="U22" s="163"/>
      <c r="V22" s="163"/>
    </row>
    <row r="23" spans="1:23" ht="12" customHeight="1">
      <c r="A23" s="407">
        <v>2017</v>
      </c>
      <c r="B23" s="163">
        <v>1170</v>
      </c>
      <c r="C23" s="163">
        <v>752</v>
      </c>
      <c r="D23" s="163">
        <v>167</v>
      </c>
      <c r="E23" s="163">
        <v>36</v>
      </c>
      <c r="F23" s="163">
        <v>1126</v>
      </c>
      <c r="G23" s="163">
        <v>94</v>
      </c>
      <c r="H23" s="163">
        <v>3961</v>
      </c>
      <c r="I23" s="430" t="s">
        <v>664</v>
      </c>
      <c r="J23" s="163">
        <v>464</v>
      </c>
      <c r="K23" s="163">
        <v>148</v>
      </c>
      <c r="L23" s="163">
        <v>22600</v>
      </c>
      <c r="M23" s="163">
        <v>710</v>
      </c>
      <c r="N23" s="163">
        <v>809</v>
      </c>
      <c r="O23" s="163">
        <v>264</v>
      </c>
      <c r="P23" s="163">
        <v>3105</v>
      </c>
      <c r="Q23" s="163">
        <v>301</v>
      </c>
      <c r="R23" s="163">
        <v>451</v>
      </c>
      <c r="S23" s="163">
        <v>328</v>
      </c>
      <c r="T23" s="163">
        <v>15339</v>
      </c>
      <c r="U23" s="163">
        <v>188</v>
      </c>
      <c r="V23" s="163">
        <v>4005</v>
      </c>
    </row>
    <row r="24" spans="1:23" ht="12" customHeight="1">
      <c r="A24" s="407">
        <v>2018</v>
      </c>
      <c r="B24" s="163">
        <v>1250</v>
      </c>
      <c r="C24" s="163">
        <v>813</v>
      </c>
      <c r="D24" s="163">
        <v>187</v>
      </c>
      <c r="E24" s="163">
        <v>35</v>
      </c>
      <c r="F24" s="163">
        <v>1172</v>
      </c>
      <c r="G24" s="163">
        <v>99</v>
      </c>
      <c r="H24" s="163">
        <v>4088</v>
      </c>
      <c r="I24" s="430" t="s">
        <v>664</v>
      </c>
      <c r="J24" s="163">
        <v>478</v>
      </c>
      <c r="K24" s="163">
        <v>156</v>
      </c>
      <c r="L24" s="163">
        <v>22796</v>
      </c>
      <c r="M24" s="163">
        <v>716</v>
      </c>
      <c r="N24" s="163">
        <v>796</v>
      </c>
      <c r="O24" s="163">
        <v>265</v>
      </c>
      <c r="P24" s="163">
        <v>3153</v>
      </c>
      <c r="Q24" s="163">
        <v>326</v>
      </c>
      <c r="R24" s="163">
        <v>495</v>
      </c>
      <c r="S24" s="163">
        <v>335</v>
      </c>
      <c r="T24" s="163">
        <v>15702</v>
      </c>
      <c r="U24" s="163">
        <v>206</v>
      </c>
      <c r="V24" s="163">
        <v>3938</v>
      </c>
    </row>
    <row r="25" spans="1:23" ht="12" customHeight="1">
      <c r="A25" s="407">
        <v>2019</v>
      </c>
      <c r="B25" s="163">
        <v>1294</v>
      </c>
      <c r="C25" s="163">
        <v>862</v>
      </c>
      <c r="D25" s="163">
        <v>197</v>
      </c>
      <c r="E25" s="163">
        <v>32</v>
      </c>
      <c r="F25" s="163">
        <v>1230</v>
      </c>
      <c r="G25" s="163">
        <v>105</v>
      </c>
      <c r="H25" s="163">
        <v>4170</v>
      </c>
      <c r="I25" s="164">
        <v>62</v>
      </c>
      <c r="J25" s="163">
        <v>480</v>
      </c>
      <c r="K25" s="163">
        <v>166</v>
      </c>
      <c r="L25" s="163">
        <v>22452</v>
      </c>
      <c r="M25" s="163">
        <v>726</v>
      </c>
      <c r="N25" s="163">
        <v>775</v>
      </c>
      <c r="O25" s="163">
        <v>269</v>
      </c>
      <c r="P25" s="163">
        <v>3204</v>
      </c>
      <c r="Q25" s="163">
        <v>357</v>
      </c>
      <c r="R25" s="163">
        <v>538</v>
      </c>
      <c r="S25" s="163">
        <v>341</v>
      </c>
      <c r="T25" s="163">
        <v>15872</v>
      </c>
      <c r="U25" s="163">
        <v>213</v>
      </c>
      <c r="V25" s="163">
        <v>3800</v>
      </c>
    </row>
    <row r="26" spans="1:23" ht="12" customHeight="1">
      <c r="A26" s="407">
        <v>2020</v>
      </c>
      <c r="B26" s="163">
        <v>1369</v>
      </c>
      <c r="C26" s="163">
        <v>898</v>
      </c>
      <c r="D26" s="163">
        <v>207</v>
      </c>
      <c r="E26" s="163">
        <v>32</v>
      </c>
      <c r="F26" s="163">
        <v>1271</v>
      </c>
      <c r="G26" s="163">
        <v>118</v>
      </c>
      <c r="H26" s="163">
        <v>4272</v>
      </c>
      <c r="I26" s="164">
        <v>142</v>
      </c>
      <c r="J26" s="163">
        <v>483</v>
      </c>
      <c r="K26" s="163">
        <v>172</v>
      </c>
      <c r="L26" s="163">
        <v>22493</v>
      </c>
      <c r="M26" s="163">
        <v>755</v>
      </c>
      <c r="N26" s="163">
        <v>734</v>
      </c>
      <c r="O26" s="163">
        <v>265</v>
      </c>
      <c r="P26" s="163">
        <v>3218</v>
      </c>
      <c r="Q26" s="163">
        <v>372</v>
      </c>
      <c r="R26" s="163">
        <v>575</v>
      </c>
      <c r="S26" s="163">
        <v>347</v>
      </c>
      <c r="T26" s="163">
        <v>16007</v>
      </c>
      <c r="U26" s="163">
        <v>232</v>
      </c>
      <c r="V26" s="163">
        <v>3747</v>
      </c>
    </row>
    <row r="27" spans="1:23" ht="12" customHeight="1" thickBot="1">
      <c r="A27" s="408">
        <v>2021</v>
      </c>
      <c r="B27" s="276">
        <v>1460</v>
      </c>
      <c r="C27" s="187">
        <v>960</v>
      </c>
      <c r="D27" s="187">
        <v>231</v>
      </c>
      <c r="E27" s="187">
        <v>32</v>
      </c>
      <c r="F27" s="187">
        <v>1330</v>
      </c>
      <c r="G27" s="187">
        <v>133</v>
      </c>
      <c r="H27" s="187">
        <v>4409</v>
      </c>
      <c r="I27" s="275">
        <v>182</v>
      </c>
      <c r="J27" s="187">
        <v>483</v>
      </c>
      <c r="K27" s="187">
        <v>173</v>
      </c>
      <c r="L27" s="187">
        <v>22857</v>
      </c>
      <c r="M27" s="187">
        <v>764</v>
      </c>
      <c r="N27" s="187">
        <v>744</v>
      </c>
      <c r="O27" s="187">
        <v>257</v>
      </c>
      <c r="P27" s="187">
        <v>3296</v>
      </c>
      <c r="Q27" s="187">
        <v>411</v>
      </c>
      <c r="R27" s="276">
        <v>609</v>
      </c>
      <c r="S27" s="187">
        <v>353</v>
      </c>
      <c r="T27" s="187">
        <v>16375</v>
      </c>
      <c r="U27" s="187">
        <v>244</v>
      </c>
      <c r="V27" s="187">
        <v>3712</v>
      </c>
    </row>
    <row r="28" spans="1:23" s="129" customFormat="1" ht="12.95" customHeight="1" thickTop="1">
      <c r="A28" s="126" t="s">
        <v>711</v>
      </c>
      <c r="C28" s="81"/>
      <c r="D28" s="81"/>
      <c r="E28" s="81"/>
      <c r="F28" s="81"/>
      <c r="G28" s="81"/>
      <c r="H28" s="81"/>
      <c r="I28" s="81"/>
      <c r="J28" s="81"/>
      <c r="K28" s="81"/>
      <c r="L28" s="81"/>
      <c r="M28" s="81"/>
      <c r="N28" s="81"/>
      <c r="O28" s="81"/>
      <c r="P28" s="81"/>
      <c r="Q28" s="81"/>
      <c r="R28" s="81"/>
      <c r="S28" s="81"/>
      <c r="T28" s="81"/>
      <c r="U28" s="81"/>
    </row>
    <row r="29" spans="1:23" s="169" customFormat="1" ht="12" customHeight="1">
      <c r="A29" s="169" t="s">
        <v>773</v>
      </c>
      <c r="W29" s="311"/>
    </row>
    <row r="30" spans="1:23" s="169" customFormat="1" ht="12" customHeight="1">
      <c r="A30" s="397" t="s">
        <v>784</v>
      </c>
      <c r="W30" s="311"/>
    </row>
    <row r="31" spans="1:23" ht="12" customHeight="1">
      <c r="A31" s="15" t="s">
        <v>727</v>
      </c>
      <c r="B31" s="163"/>
      <c r="C31" s="163"/>
      <c r="D31" s="163"/>
      <c r="E31" s="163"/>
      <c r="F31" s="163"/>
      <c r="G31" s="163"/>
      <c r="H31" s="163"/>
      <c r="I31" s="163"/>
      <c r="J31" s="163"/>
      <c r="K31" s="163"/>
      <c r="L31" s="163"/>
      <c r="M31" s="163"/>
      <c r="N31" s="163"/>
      <c r="O31" s="163"/>
      <c r="P31" s="163"/>
      <c r="Q31" s="163"/>
      <c r="R31" s="163"/>
      <c r="S31" s="163"/>
      <c r="T31" s="163"/>
      <c r="U31" s="163"/>
      <c r="V31" s="163"/>
    </row>
    <row r="32" spans="1:23" ht="12" customHeight="1">
      <c r="A32" s="338" t="s">
        <v>737</v>
      </c>
      <c r="B32" s="163"/>
      <c r="C32" s="163"/>
      <c r="D32" s="163"/>
      <c r="E32" s="163"/>
      <c r="F32" s="163"/>
      <c r="G32" s="163"/>
      <c r="H32" s="163"/>
      <c r="I32" s="163"/>
      <c r="J32" s="163"/>
      <c r="K32" s="163"/>
      <c r="L32" s="163"/>
      <c r="M32" s="163"/>
      <c r="N32" s="163"/>
      <c r="O32" s="163"/>
      <c r="P32" s="163"/>
      <c r="Q32" s="163"/>
      <c r="R32" s="163"/>
      <c r="S32" s="163"/>
      <c r="T32" s="163"/>
      <c r="U32" s="163"/>
      <c r="V32" s="163"/>
      <c r="W32" s="162" t="s">
        <v>703</v>
      </c>
    </row>
    <row r="33" spans="1:1" ht="12" customHeight="1">
      <c r="A33" s="15" t="s">
        <v>275</v>
      </c>
    </row>
    <row r="34" spans="1:1" ht="12" customHeight="1">
      <c r="A34" s="169"/>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U16"/>
  <sheetViews>
    <sheetView workbookViewId="0"/>
  </sheetViews>
  <sheetFormatPr defaultColWidth="9" defaultRowHeight="13.5"/>
  <cols>
    <col min="1" max="1" width="34.625" style="173" customWidth="1"/>
    <col min="2" max="2" width="12.25" style="173" bestFit="1" customWidth="1"/>
    <col min="3" max="3" width="6" style="173" bestFit="1" customWidth="1"/>
    <col min="4" max="4" width="4.25" style="173" bestFit="1" customWidth="1"/>
    <col min="5" max="5" width="12.25" style="173" bestFit="1" customWidth="1"/>
    <col min="6" max="6" width="6" style="173" bestFit="1" customWidth="1"/>
    <col min="7" max="16384" width="9" style="173"/>
  </cols>
  <sheetData>
    <row r="1" spans="1:21">
      <c r="A1" s="197" t="s">
        <v>888</v>
      </c>
    </row>
    <row r="2" spans="1:21">
      <c r="A2" s="162" t="s">
        <v>889</v>
      </c>
      <c r="B2" s="192"/>
      <c r="C2" s="192"/>
      <c r="D2" s="192"/>
      <c r="E2" s="192"/>
      <c r="F2" s="192"/>
      <c r="G2" s="192"/>
    </row>
    <row r="3" spans="1:21">
      <c r="A3" s="162"/>
      <c r="B3" s="192"/>
      <c r="C3" s="192"/>
      <c r="D3" s="192"/>
      <c r="E3" s="192"/>
      <c r="F3" s="192"/>
      <c r="G3" s="192"/>
    </row>
    <row r="4" spans="1:21">
      <c r="A4" s="162"/>
      <c r="B4" s="192"/>
      <c r="C4" s="192"/>
      <c r="D4" s="192"/>
      <c r="E4" s="192"/>
      <c r="F4" s="192"/>
      <c r="G4" s="192"/>
    </row>
    <row r="5" spans="1:21" ht="14.25" thickBot="1">
      <c r="A5" s="309"/>
      <c r="B5" s="189"/>
      <c r="C5" s="189"/>
      <c r="D5" s="189"/>
      <c r="E5" s="189"/>
      <c r="F5" s="189"/>
      <c r="G5" s="189"/>
    </row>
    <row r="6" spans="1:21" ht="17.25" thickTop="1">
      <c r="A6" s="181"/>
      <c r="B6" s="470" t="s">
        <v>617</v>
      </c>
      <c r="C6" s="471"/>
      <c r="D6" s="471"/>
      <c r="E6" s="470" t="s">
        <v>618</v>
      </c>
      <c r="F6" s="471"/>
      <c r="G6" s="471"/>
    </row>
    <row r="7" spans="1:21">
      <c r="A7" s="185" t="s">
        <v>0</v>
      </c>
      <c r="B7" s="186" t="s">
        <v>274</v>
      </c>
      <c r="C7" s="186" t="s">
        <v>64</v>
      </c>
      <c r="D7" s="186" t="s">
        <v>69</v>
      </c>
      <c r="E7" s="186" t="s">
        <v>274</v>
      </c>
      <c r="F7" s="186" t="s">
        <v>64</v>
      </c>
      <c r="G7" s="186" t="s">
        <v>69</v>
      </c>
    </row>
    <row r="8" spans="1:21">
      <c r="A8" s="420">
        <v>2017</v>
      </c>
      <c r="B8" s="163">
        <v>4968</v>
      </c>
      <c r="C8" s="163">
        <v>3690</v>
      </c>
      <c r="D8" s="163">
        <v>1278</v>
      </c>
      <c r="E8" s="173">
        <v>4131</v>
      </c>
      <c r="F8" s="173">
        <v>3102</v>
      </c>
      <c r="G8" s="173">
        <v>1029</v>
      </c>
    </row>
    <row r="9" spans="1:21">
      <c r="A9" s="420">
        <v>2018</v>
      </c>
      <c r="B9" s="163">
        <v>4900</v>
      </c>
      <c r="C9" s="163">
        <v>3679</v>
      </c>
      <c r="D9" s="163">
        <v>1221</v>
      </c>
      <c r="E9" s="173">
        <v>4096</v>
      </c>
      <c r="F9" s="173">
        <v>3097</v>
      </c>
      <c r="G9" s="173">
        <v>999</v>
      </c>
    </row>
    <row r="10" spans="1:21">
      <c r="A10" s="420">
        <v>2019</v>
      </c>
      <c r="B10" s="163">
        <v>4733</v>
      </c>
      <c r="C10" s="163">
        <v>3549</v>
      </c>
      <c r="D10" s="163">
        <v>1184</v>
      </c>
      <c r="E10" s="173">
        <v>3940</v>
      </c>
      <c r="F10" s="173">
        <v>2979</v>
      </c>
      <c r="G10" s="173">
        <v>961</v>
      </c>
    </row>
    <row r="11" spans="1:21">
      <c r="A11" s="420">
        <v>2020</v>
      </c>
      <c r="B11" s="163">
        <v>4496</v>
      </c>
      <c r="C11" s="163">
        <v>3373</v>
      </c>
      <c r="D11" s="163">
        <v>1123</v>
      </c>
      <c r="E11" s="173">
        <v>3731</v>
      </c>
      <c r="F11" s="173">
        <v>2811</v>
      </c>
      <c r="G11" s="173">
        <v>920</v>
      </c>
    </row>
    <row r="12" spans="1:21">
      <c r="A12" s="420">
        <v>2021</v>
      </c>
      <c r="B12" s="163">
        <v>4476</v>
      </c>
      <c r="C12" s="163">
        <v>3382</v>
      </c>
      <c r="D12" s="163">
        <v>1094</v>
      </c>
      <c r="E12" s="173">
        <v>3748</v>
      </c>
      <c r="F12" s="173">
        <v>2845</v>
      </c>
      <c r="G12" s="173">
        <v>903</v>
      </c>
    </row>
    <row r="13" spans="1:21" ht="14.25" thickBot="1">
      <c r="A13" s="175" t="s">
        <v>798</v>
      </c>
      <c r="B13" s="198">
        <v>-12.7658684622523</v>
      </c>
      <c r="C13" s="198">
        <v>-11.258822261227442</v>
      </c>
      <c r="D13" s="198">
        <v>-17.117199042676148</v>
      </c>
      <c r="E13" s="198">
        <v>-12.153929744928632</v>
      </c>
      <c r="F13" s="198">
        <v>-11.19888306160224</v>
      </c>
      <c r="G13" s="198">
        <v>-15.032991758221554</v>
      </c>
    </row>
    <row r="14" spans="1:21" s="129" customFormat="1" ht="12.95" customHeight="1" thickTop="1">
      <c r="A14" s="126" t="s">
        <v>711</v>
      </c>
      <c r="C14" s="81"/>
      <c r="D14" s="81"/>
      <c r="E14" s="81"/>
      <c r="F14" s="81"/>
      <c r="G14" s="81"/>
      <c r="H14" s="81"/>
      <c r="I14" s="81"/>
      <c r="J14" s="81"/>
      <c r="K14" s="81"/>
      <c r="L14" s="81"/>
      <c r="M14" s="81"/>
      <c r="N14" s="81"/>
      <c r="O14" s="81"/>
      <c r="P14" s="81"/>
      <c r="Q14" s="81"/>
      <c r="R14" s="81"/>
      <c r="S14" s="81"/>
      <c r="T14" s="81"/>
      <c r="U14" s="81"/>
    </row>
    <row r="15" spans="1:21" s="169" customFormat="1" ht="12" customHeight="1">
      <c r="A15" s="169" t="s">
        <v>783</v>
      </c>
    </row>
    <row r="16" spans="1:21" s="169" customFormat="1" ht="12" customHeight="1">
      <c r="A16" s="169" t="s">
        <v>713</v>
      </c>
    </row>
  </sheetData>
  <mergeCells count="2">
    <mergeCell ref="B6:D6"/>
    <mergeCell ref="E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95"/>
  <sheetViews>
    <sheetView workbookViewId="0">
      <selection sqref="A1:G1"/>
    </sheetView>
  </sheetViews>
  <sheetFormatPr defaultColWidth="9" defaultRowHeight="12.75" customHeight="1"/>
  <cols>
    <col min="1" max="1" width="19.625" style="199" customWidth="1"/>
    <col min="2" max="6" width="7.75" style="199" customWidth="1"/>
    <col min="7" max="7" width="19.125" style="201" customWidth="1"/>
    <col min="8" max="8" width="1.375" style="199" customWidth="1"/>
    <col min="9" max="16" width="9.75" style="199" customWidth="1"/>
    <col min="17" max="17" width="1.25" style="199" customWidth="1"/>
    <col min="18" max="16384" width="9" style="199"/>
  </cols>
  <sheetData>
    <row r="1" spans="1:23" ht="29.25" customHeight="1">
      <c r="A1" s="472" t="s">
        <v>897</v>
      </c>
      <c r="B1" s="472"/>
      <c r="C1" s="472"/>
      <c r="D1" s="472"/>
      <c r="E1" s="472"/>
      <c r="F1" s="472"/>
      <c r="G1" s="472"/>
    </row>
    <row r="2" spans="1:23" ht="27.75" customHeight="1">
      <c r="A2" s="473" t="s">
        <v>898</v>
      </c>
      <c r="B2" s="473"/>
      <c r="C2" s="473"/>
      <c r="D2" s="473"/>
      <c r="E2" s="473"/>
      <c r="F2" s="473"/>
      <c r="G2" s="473"/>
    </row>
    <row r="3" spans="1:23" ht="12" customHeight="1">
      <c r="A3" s="247"/>
      <c r="B3" s="247"/>
      <c r="C3" s="247"/>
      <c r="D3" s="247"/>
      <c r="E3" s="247"/>
      <c r="F3" s="247"/>
      <c r="G3" s="247"/>
    </row>
    <row r="4" spans="1:23" ht="12" customHeight="1">
      <c r="A4" s="200"/>
      <c r="B4" s="192"/>
      <c r="C4" s="192"/>
      <c r="D4" s="192"/>
      <c r="E4" s="192"/>
      <c r="F4" s="192"/>
    </row>
    <row r="5" spans="1:23" ht="12" customHeight="1" thickBot="1">
      <c r="A5" s="202"/>
      <c r="B5" s="189"/>
      <c r="C5" s="189"/>
      <c r="D5" s="189"/>
      <c r="E5" s="189"/>
      <c r="F5" s="189"/>
      <c r="G5" s="203"/>
    </row>
    <row r="6" spans="1:23" ht="12.75" customHeight="1" thickTop="1">
      <c r="A6" s="204"/>
      <c r="B6" s="205"/>
      <c r="C6" s="205"/>
      <c r="D6" s="205"/>
      <c r="E6" s="205"/>
      <c r="F6" s="205"/>
      <c r="G6" s="206" t="s">
        <v>295</v>
      </c>
    </row>
    <row r="7" spans="1:23" ht="12.75" customHeight="1">
      <c r="A7" s="181"/>
      <c r="B7" s="205" t="s">
        <v>0</v>
      </c>
      <c r="C7" s="205"/>
      <c r="D7" s="205"/>
      <c r="E7" s="205"/>
      <c r="F7" s="205"/>
      <c r="G7" s="206" t="s">
        <v>774</v>
      </c>
    </row>
    <row r="8" spans="1:23" s="209" customFormat="1" ht="12.75" customHeight="1">
      <c r="A8" s="157" t="s">
        <v>296</v>
      </c>
      <c r="B8" s="207">
        <v>2017</v>
      </c>
      <c r="C8" s="207">
        <v>2018</v>
      </c>
      <c r="D8" s="207">
        <v>2019</v>
      </c>
      <c r="E8" s="207">
        <v>2020</v>
      </c>
      <c r="F8" s="207">
        <v>2021</v>
      </c>
      <c r="G8" s="208" t="s">
        <v>899</v>
      </c>
      <c r="H8" s="199"/>
      <c r="I8" s="199"/>
    </row>
    <row r="9" spans="1:23" s="209" customFormat="1" ht="12" customHeight="1">
      <c r="A9" s="210" t="s">
        <v>274</v>
      </c>
      <c r="B9" s="211"/>
      <c r="C9" s="211"/>
      <c r="D9" s="211"/>
      <c r="E9" s="211"/>
      <c r="F9" s="211"/>
      <c r="G9" s="212"/>
      <c r="R9" s="196"/>
      <c r="S9" s="213"/>
      <c r="T9" s="213"/>
      <c r="U9" s="213"/>
      <c r="V9" s="213"/>
      <c r="W9" s="213"/>
    </row>
    <row r="10" spans="1:23" s="209" customFormat="1" ht="12" customHeight="1">
      <c r="A10" s="192" t="s">
        <v>297</v>
      </c>
      <c r="B10" s="214"/>
      <c r="C10" s="214"/>
      <c r="D10" s="214"/>
      <c r="E10" s="214"/>
      <c r="F10" s="214"/>
      <c r="G10" s="212"/>
      <c r="Q10" s="78"/>
      <c r="R10" s="196"/>
      <c r="S10" s="213"/>
      <c r="T10" s="213"/>
      <c r="U10" s="213"/>
      <c r="V10" s="213"/>
      <c r="W10" s="213"/>
    </row>
    <row r="11" spans="1:23" s="209" customFormat="1" ht="12" customHeight="1">
      <c r="A11" s="160" t="s">
        <v>96</v>
      </c>
      <c r="B11" s="112">
        <v>3034</v>
      </c>
      <c r="C11" s="112">
        <v>3247</v>
      </c>
      <c r="D11" s="112">
        <v>3366</v>
      </c>
      <c r="E11" s="112">
        <v>3430</v>
      </c>
      <c r="F11" s="112">
        <v>3548</v>
      </c>
      <c r="G11" s="212">
        <v>13.225953280263001</v>
      </c>
      <c r="Q11" s="78"/>
      <c r="R11" s="196"/>
      <c r="S11" s="213"/>
      <c r="T11" s="213"/>
      <c r="U11" s="213"/>
      <c r="V11" s="213"/>
      <c r="W11" s="213"/>
    </row>
    <row r="12" spans="1:23" s="209" customFormat="1" ht="12" customHeight="1">
      <c r="A12" s="160" t="s">
        <v>125</v>
      </c>
      <c r="B12" s="112">
        <v>4720</v>
      </c>
      <c r="C12" s="112">
        <v>4801</v>
      </c>
      <c r="D12" s="112">
        <v>4818</v>
      </c>
      <c r="E12" s="112">
        <v>4534</v>
      </c>
      <c r="F12" s="112">
        <v>4598</v>
      </c>
      <c r="G12" s="212">
        <v>-5.6797551690521999</v>
      </c>
      <c r="Q12" s="78"/>
      <c r="R12" s="196"/>
      <c r="S12" s="213"/>
      <c r="T12" s="213"/>
      <c r="U12" s="213"/>
      <c r="V12" s="213"/>
      <c r="W12" s="213"/>
    </row>
    <row r="13" spans="1:23" s="209" customFormat="1" ht="12" customHeight="1">
      <c r="A13" s="160"/>
      <c r="B13" s="112"/>
      <c r="C13" s="112"/>
      <c r="D13" s="112"/>
      <c r="E13" s="112"/>
      <c r="F13" s="112"/>
      <c r="G13" s="212"/>
      <c r="Q13" s="78"/>
      <c r="R13" s="196"/>
      <c r="S13" s="213"/>
      <c r="T13" s="213"/>
      <c r="U13" s="213"/>
      <c r="V13" s="213"/>
      <c r="W13" s="213"/>
    </row>
    <row r="14" spans="1:23" s="209" customFormat="1" ht="12" customHeight="1">
      <c r="A14" s="192" t="s">
        <v>298</v>
      </c>
      <c r="B14" s="112"/>
      <c r="C14" s="112"/>
      <c r="D14" s="112"/>
      <c r="E14" s="112"/>
      <c r="F14" s="112"/>
      <c r="Q14" s="78"/>
      <c r="R14" s="177"/>
      <c r="S14" s="213"/>
      <c r="T14" s="213"/>
      <c r="U14" s="213"/>
      <c r="V14" s="213"/>
      <c r="W14" s="213"/>
    </row>
    <row r="15" spans="1:23" s="209" customFormat="1" ht="12" customHeight="1">
      <c r="A15" s="160" t="s">
        <v>99</v>
      </c>
      <c r="B15" s="112">
        <v>9452</v>
      </c>
      <c r="C15" s="112">
        <v>9511</v>
      </c>
      <c r="D15" s="112">
        <v>9503</v>
      </c>
      <c r="E15" s="112">
        <v>9426</v>
      </c>
      <c r="F15" s="112">
        <v>9550</v>
      </c>
      <c r="G15" s="212">
        <v>-2.1732535829990001</v>
      </c>
      <c r="Q15" s="78"/>
      <c r="R15" s="196"/>
      <c r="S15" s="213"/>
      <c r="T15" s="213"/>
      <c r="U15" s="213"/>
      <c r="V15" s="213"/>
      <c r="W15" s="213"/>
    </row>
    <row r="16" spans="1:23" s="209" customFormat="1" ht="12" customHeight="1">
      <c r="A16" s="160" t="s">
        <v>728</v>
      </c>
      <c r="B16" s="112">
        <v>994</v>
      </c>
      <c r="C16" s="112">
        <v>1015</v>
      </c>
      <c r="D16" s="112">
        <v>1051</v>
      </c>
      <c r="E16" s="112">
        <v>1104</v>
      </c>
      <c r="F16" s="112">
        <v>1123</v>
      </c>
      <c r="G16" s="212">
        <v>9.3884133292860206</v>
      </c>
      <c r="Q16" s="78"/>
      <c r="R16" s="160"/>
      <c r="S16" s="213"/>
      <c r="T16" s="213"/>
      <c r="U16" s="213"/>
      <c r="V16" s="213"/>
      <c r="W16" s="213"/>
    </row>
    <row r="17" spans="1:23" s="209" customFormat="1" ht="12" customHeight="1">
      <c r="A17" s="160" t="s">
        <v>103</v>
      </c>
      <c r="B17" s="112">
        <v>7596</v>
      </c>
      <c r="C17" s="112">
        <v>7791</v>
      </c>
      <c r="D17" s="112">
        <v>7908</v>
      </c>
      <c r="E17" s="112">
        <v>7793</v>
      </c>
      <c r="F17" s="112">
        <v>8015</v>
      </c>
      <c r="G17" s="212">
        <v>2.1636785022559599</v>
      </c>
      <c r="Q17" s="78"/>
      <c r="R17" s="160"/>
      <c r="S17" s="213"/>
      <c r="T17" s="213"/>
      <c r="U17" s="213"/>
      <c r="V17" s="213"/>
      <c r="W17" s="213"/>
    </row>
    <row r="18" spans="1:23" s="209" customFormat="1" ht="12" customHeight="1">
      <c r="A18" s="160" t="s">
        <v>775</v>
      </c>
      <c r="B18" s="112">
        <v>8175</v>
      </c>
      <c r="C18" s="112">
        <v>8148</v>
      </c>
      <c r="D18" s="112">
        <v>8185</v>
      </c>
      <c r="E18" s="112">
        <v>7977</v>
      </c>
      <c r="F18" s="112">
        <v>7878</v>
      </c>
      <c r="G18" s="212">
        <v>-6.6947316534874997</v>
      </c>
      <c r="Q18" s="78"/>
      <c r="R18" s="160"/>
      <c r="S18" s="213"/>
      <c r="T18" s="213"/>
      <c r="U18" s="213"/>
      <c r="V18" s="213"/>
      <c r="W18" s="213"/>
    </row>
    <row r="19" spans="1:23" s="209" customFormat="1" ht="12" customHeight="1">
      <c r="A19" s="173" t="s">
        <v>730</v>
      </c>
      <c r="B19" s="112">
        <v>1274</v>
      </c>
      <c r="C19" s="112">
        <v>1290</v>
      </c>
      <c r="D19" s="112">
        <v>1312</v>
      </c>
      <c r="E19" s="112">
        <v>1378</v>
      </c>
      <c r="F19" s="112">
        <v>1423</v>
      </c>
      <c r="G19" s="212">
        <v>8.1467376816196193</v>
      </c>
      <c r="Q19" s="78"/>
      <c r="R19" s="160"/>
      <c r="S19" s="213"/>
      <c r="T19" s="213"/>
      <c r="U19" s="213"/>
      <c r="V19" s="213"/>
      <c r="W19" s="213"/>
    </row>
    <row r="20" spans="1:23" s="209" customFormat="1" ht="12" customHeight="1">
      <c r="A20" s="160" t="s">
        <v>734</v>
      </c>
      <c r="B20" s="112">
        <v>13641</v>
      </c>
      <c r="C20" s="112">
        <v>13741</v>
      </c>
      <c r="D20" s="112">
        <v>13710</v>
      </c>
      <c r="E20" s="112">
        <v>13801</v>
      </c>
      <c r="F20" s="112">
        <v>13850</v>
      </c>
      <c r="G20" s="212">
        <v>-1.6936626700235999</v>
      </c>
      <c r="Q20" s="78"/>
      <c r="R20" s="160"/>
      <c r="S20" s="213"/>
      <c r="T20" s="213"/>
      <c r="U20" s="213"/>
      <c r="V20" s="213"/>
      <c r="W20" s="213"/>
    </row>
    <row r="21" spans="1:23" s="209" customFormat="1" ht="12" customHeight="1">
      <c r="A21" s="160" t="s">
        <v>731</v>
      </c>
      <c r="B21" s="353" t="s">
        <v>664</v>
      </c>
      <c r="C21" s="353" t="s">
        <v>664</v>
      </c>
      <c r="D21" s="353">
        <v>614</v>
      </c>
      <c r="E21" s="411">
        <v>1649</v>
      </c>
      <c r="F21" s="112">
        <v>2036</v>
      </c>
      <c r="G21" s="354" t="s">
        <v>664</v>
      </c>
      <c r="Q21" s="78"/>
      <c r="R21" s="160"/>
      <c r="S21" s="213"/>
      <c r="T21" s="213"/>
      <c r="U21" s="213"/>
      <c r="V21" s="213"/>
      <c r="W21" s="213"/>
    </row>
    <row r="22" spans="1:23" s="209" customFormat="1" ht="12" customHeight="1">
      <c r="A22" s="160" t="s">
        <v>111</v>
      </c>
      <c r="B22" s="112">
        <v>586</v>
      </c>
      <c r="C22" s="112">
        <v>608</v>
      </c>
      <c r="D22" s="112">
        <v>607</v>
      </c>
      <c r="E22" s="112">
        <v>605</v>
      </c>
      <c r="F22" s="112">
        <v>619</v>
      </c>
      <c r="G22" s="212">
        <v>2.2753522891254101</v>
      </c>
      <c r="Q22" s="78"/>
      <c r="R22" s="160"/>
      <c r="S22" s="213"/>
      <c r="T22" s="213"/>
      <c r="U22" s="213"/>
      <c r="V22" s="213"/>
      <c r="W22" s="213"/>
    </row>
    <row r="23" spans="1:23" ht="12" customHeight="1">
      <c r="A23" s="160" t="s">
        <v>113</v>
      </c>
      <c r="B23" s="112">
        <v>1828</v>
      </c>
      <c r="C23" s="112">
        <v>1866</v>
      </c>
      <c r="D23" s="112">
        <v>1910</v>
      </c>
      <c r="E23" s="112">
        <v>1965</v>
      </c>
      <c r="F23" s="112">
        <v>2023</v>
      </c>
      <c r="G23" s="212">
        <v>7.1513488624341104</v>
      </c>
      <c r="H23" s="209"/>
      <c r="I23" s="209"/>
      <c r="P23" s="209"/>
      <c r="Q23" s="78"/>
      <c r="R23" s="160"/>
      <c r="S23" s="213"/>
      <c r="T23" s="213"/>
      <c r="U23" s="213"/>
      <c r="V23" s="213"/>
      <c r="W23" s="213"/>
    </row>
    <row r="24" spans="1:23" ht="12" customHeight="1">
      <c r="A24" s="160" t="s">
        <v>115</v>
      </c>
      <c r="B24" s="112">
        <v>39998</v>
      </c>
      <c r="C24" s="112">
        <v>40927</v>
      </c>
      <c r="D24" s="112">
        <v>40898</v>
      </c>
      <c r="E24" s="112">
        <v>41515</v>
      </c>
      <c r="F24" s="112">
        <v>42627</v>
      </c>
      <c r="G24" s="212">
        <v>3.1868711783218302</v>
      </c>
      <c r="P24" s="209"/>
      <c r="Q24" s="78"/>
      <c r="R24" s="160"/>
      <c r="S24" s="213"/>
      <c r="T24" s="213"/>
      <c r="U24" s="213"/>
      <c r="V24" s="213"/>
      <c r="W24" s="213"/>
    </row>
    <row r="25" spans="1:23" ht="12" customHeight="1">
      <c r="A25" s="160" t="s">
        <v>117</v>
      </c>
      <c r="B25" s="112">
        <v>926</v>
      </c>
      <c r="C25" s="112">
        <v>944</v>
      </c>
      <c r="D25" s="112">
        <v>942</v>
      </c>
      <c r="E25" s="112">
        <v>988</v>
      </c>
      <c r="F25" s="112">
        <v>1000</v>
      </c>
      <c r="G25" s="212">
        <v>4.5603346186936502</v>
      </c>
      <c r="P25" s="209"/>
      <c r="Q25" s="78"/>
      <c r="R25" s="160"/>
      <c r="S25" s="213"/>
      <c r="T25" s="213"/>
      <c r="U25" s="213"/>
      <c r="V25" s="213"/>
      <c r="W25" s="213"/>
    </row>
    <row r="26" spans="1:23" ht="12" customHeight="1">
      <c r="A26" s="160" t="s">
        <v>732</v>
      </c>
      <c r="B26" s="112">
        <v>214</v>
      </c>
      <c r="C26" s="112">
        <v>241</v>
      </c>
      <c r="D26" s="112">
        <v>256</v>
      </c>
      <c r="E26" s="112">
        <v>275</v>
      </c>
      <c r="F26" s="112">
        <v>271</v>
      </c>
      <c r="G26" s="212">
        <v>22.6121389309472</v>
      </c>
      <c r="P26" s="209"/>
      <c r="Q26" s="78"/>
      <c r="R26" s="160"/>
      <c r="S26" s="213"/>
      <c r="T26" s="213"/>
      <c r="U26" s="213"/>
      <c r="V26" s="213"/>
      <c r="W26" s="213"/>
    </row>
    <row r="27" spans="1:23" ht="12" customHeight="1">
      <c r="A27" s="160" t="s">
        <v>123</v>
      </c>
      <c r="B27" s="112">
        <v>8533</v>
      </c>
      <c r="C27" s="112">
        <v>8778</v>
      </c>
      <c r="D27" s="112">
        <v>8921</v>
      </c>
      <c r="E27" s="112">
        <v>9162</v>
      </c>
      <c r="F27" s="112">
        <v>9479</v>
      </c>
      <c r="G27" s="212">
        <v>7.5570119973810996</v>
      </c>
      <c r="P27" s="209"/>
      <c r="Q27" s="78"/>
      <c r="R27" s="160"/>
      <c r="S27" s="213"/>
      <c r="T27" s="213"/>
      <c r="U27" s="213"/>
      <c r="V27" s="213"/>
      <c r="W27" s="213"/>
    </row>
    <row r="28" spans="1:23" ht="12" customHeight="1">
      <c r="A28" s="160" t="s">
        <v>733</v>
      </c>
      <c r="B28" s="112">
        <v>2097</v>
      </c>
      <c r="C28" s="112">
        <v>2259</v>
      </c>
      <c r="D28" s="112">
        <v>2412</v>
      </c>
      <c r="E28" s="112">
        <v>2549</v>
      </c>
      <c r="F28" s="112">
        <v>2668</v>
      </c>
      <c r="G28" s="212">
        <v>23.1871324645859</v>
      </c>
      <c r="P28" s="209"/>
      <c r="Q28" s="78"/>
      <c r="R28" s="160"/>
      <c r="S28" s="213"/>
      <c r="T28" s="213"/>
      <c r="U28" s="213"/>
      <c r="V28" s="213"/>
      <c r="W28" s="213"/>
    </row>
    <row r="29" spans="1:23" ht="12" customHeight="1">
      <c r="A29" s="160" t="s">
        <v>128</v>
      </c>
      <c r="B29" s="112">
        <v>397</v>
      </c>
      <c r="C29" s="112">
        <v>406</v>
      </c>
      <c r="D29" s="112">
        <v>419</v>
      </c>
      <c r="E29" s="112">
        <v>437</v>
      </c>
      <c r="F29" s="112">
        <v>453</v>
      </c>
      <c r="G29" s="212">
        <v>10.480503892142</v>
      </c>
      <c r="P29" s="209"/>
      <c r="Q29" s="78"/>
      <c r="R29" s="160"/>
      <c r="S29" s="213"/>
      <c r="T29" s="213"/>
      <c r="U29" s="213"/>
      <c r="V29" s="213"/>
      <c r="W29" s="213"/>
    </row>
    <row r="30" spans="1:23" ht="12" customHeight="1">
      <c r="A30" s="160" t="s">
        <v>130</v>
      </c>
      <c r="B30" s="112">
        <v>111444</v>
      </c>
      <c r="C30" s="112">
        <v>112265</v>
      </c>
      <c r="D30" s="112">
        <v>113031</v>
      </c>
      <c r="E30" s="112">
        <v>111751</v>
      </c>
      <c r="F30" s="112">
        <v>114596</v>
      </c>
      <c r="G30" s="212">
        <v>-0.43866341729929997</v>
      </c>
      <c r="P30" s="209"/>
      <c r="Q30" s="78"/>
      <c r="R30" s="192"/>
      <c r="S30" s="213"/>
      <c r="T30" s="213"/>
      <c r="U30" s="213"/>
      <c r="V30" s="213"/>
      <c r="W30" s="213"/>
    </row>
    <row r="31" spans="1:23" ht="12" customHeight="1">
      <c r="A31" s="173"/>
      <c r="B31" s="112"/>
      <c r="C31" s="112"/>
      <c r="D31" s="112"/>
      <c r="E31" s="112"/>
      <c r="F31" s="112"/>
      <c r="G31" s="212"/>
      <c r="P31" s="209"/>
      <c r="Q31" s="78"/>
      <c r="R31" s="173"/>
      <c r="S31" s="213"/>
      <c r="T31" s="213"/>
      <c r="U31" s="213"/>
      <c r="V31" s="213"/>
      <c r="W31" s="213"/>
    </row>
    <row r="32" spans="1:23" ht="12" customHeight="1">
      <c r="A32" s="196" t="s">
        <v>299</v>
      </c>
      <c r="B32" s="112"/>
      <c r="C32" s="112"/>
      <c r="D32" s="112"/>
      <c r="E32" s="112"/>
      <c r="F32" s="112"/>
      <c r="G32" s="212"/>
      <c r="P32" s="209"/>
      <c r="Q32" s="78"/>
      <c r="R32" s="196"/>
      <c r="S32" s="213"/>
      <c r="T32" s="213"/>
      <c r="U32" s="213"/>
      <c r="V32" s="213"/>
      <c r="W32" s="213"/>
    </row>
    <row r="33" spans="1:23" ht="12" customHeight="1">
      <c r="A33" s="160" t="s">
        <v>119</v>
      </c>
      <c r="B33" s="112">
        <v>2366</v>
      </c>
      <c r="C33" s="112">
        <v>2408</v>
      </c>
      <c r="D33" s="112">
        <v>2416</v>
      </c>
      <c r="E33" s="112">
        <v>2398</v>
      </c>
      <c r="F33" s="112">
        <v>2429</v>
      </c>
      <c r="G33" s="212">
        <v>-0.59900638950329999</v>
      </c>
      <c r="P33" s="209"/>
      <c r="Q33" s="78"/>
      <c r="R33" s="160"/>
      <c r="S33" s="213"/>
      <c r="T33" s="213"/>
      <c r="U33" s="213"/>
      <c r="V33" s="213"/>
      <c r="W33" s="213"/>
    </row>
    <row r="34" spans="1:23" ht="12" customHeight="1">
      <c r="A34" s="160"/>
      <c r="B34" s="112"/>
      <c r="C34" s="112"/>
      <c r="D34" s="112"/>
      <c r="E34" s="112"/>
      <c r="F34" s="112"/>
      <c r="G34" s="212"/>
      <c r="P34" s="209"/>
      <c r="Q34" s="78"/>
      <c r="R34" s="210"/>
      <c r="S34" s="213"/>
      <c r="T34" s="213"/>
      <c r="U34" s="213"/>
      <c r="V34" s="213"/>
      <c r="W34" s="213"/>
    </row>
    <row r="35" spans="1:23" ht="12" customHeight="1">
      <c r="A35" s="210" t="s">
        <v>300</v>
      </c>
      <c r="B35" s="112"/>
      <c r="C35" s="112"/>
      <c r="D35" s="112"/>
      <c r="E35" s="112"/>
      <c r="F35" s="112"/>
      <c r="G35" s="212"/>
      <c r="P35" s="209"/>
      <c r="Q35" s="78"/>
      <c r="S35" s="213"/>
      <c r="T35" s="213"/>
      <c r="U35" s="213"/>
      <c r="V35" s="213"/>
      <c r="W35" s="213"/>
    </row>
    <row r="36" spans="1:23" s="317" customFormat="1" ht="12.75" customHeight="1">
      <c r="A36" s="160" t="s">
        <v>132</v>
      </c>
      <c r="B36" s="112">
        <v>4345</v>
      </c>
      <c r="C36" s="112">
        <v>4415</v>
      </c>
      <c r="D36" s="112">
        <v>4408</v>
      </c>
      <c r="E36" s="112">
        <v>4312</v>
      </c>
      <c r="F36" s="112">
        <v>4301</v>
      </c>
      <c r="G36" s="212">
        <v>-4.1576149011343002</v>
      </c>
      <c r="P36" s="319"/>
      <c r="Q36" s="79"/>
    </row>
    <row r="37" spans="1:23" s="317" customFormat="1" ht="13.5" customHeight="1" thickBot="1">
      <c r="A37" s="167" t="s">
        <v>134</v>
      </c>
      <c r="B37" s="215">
        <v>8177</v>
      </c>
      <c r="C37" s="215">
        <v>8213</v>
      </c>
      <c r="D37" s="215">
        <v>8001</v>
      </c>
      <c r="E37" s="215">
        <v>7981</v>
      </c>
      <c r="F37" s="215">
        <v>8066</v>
      </c>
      <c r="G37" s="216">
        <v>-4.4914677429571999</v>
      </c>
      <c r="P37" s="319"/>
      <c r="Q37" s="79"/>
    </row>
    <row r="38" spans="1:23" s="129" customFormat="1" ht="12.95" customHeight="1" thickTop="1">
      <c r="A38" s="126" t="s">
        <v>711</v>
      </c>
      <c r="C38" s="81"/>
      <c r="D38" s="81"/>
      <c r="E38" s="81"/>
      <c r="F38" s="81"/>
      <c r="G38" s="81"/>
      <c r="H38" s="81"/>
      <c r="I38" s="81"/>
      <c r="J38" s="81"/>
      <c r="K38" s="81"/>
      <c r="L38" s="81"/>
      <c r="M38" s="81"/>
      <c r="N38" s="81"/>
      <c r="O38" s="81"/>
      <c r="P38" s="81"/>
      <c r="Q38" s="81"/>
      <c r="R38" s="81"/>
      <c r="S38" s="81"/>
      <c r="T38" s="81"/>
      <c r="U38" s="81"/>
    </row>
    <row r="39" spans="1:23" ht="12.75" customHeight="1">
      <c r="A39" s="126" t="s">
        <v>776</v>
      </c>
      <c r="B39" s="317"/>
      <c r="C39" s="317"/>
      <c r="D39" s="317"/>
      <c r="E39" s="317"/>
      <c r="F39" s="317"/>
      <c r="G39" s="318"/>
      <c r="P39" s="209"/>
      <c r="Q39" s="78"/>
    </row>
    <row r="40" spans="1:23" ht="12.75" customHeight="1">
      <c r="A40" s="400" t="s">
        <v>736</v>
      </c>
      <c r="P40" s="209"/>
      <c r="Q40" s="78"/>
    </row>
    <row r="41" spans="1:23" ht="12.75" customHeight="1">
      <c r="A41" s="280" t="s">
        <v>727</v>
      </c>
      <c r="P41" s="209"/>
      <c r="Q41" s="78"/>
      <c r="R41" s="173"/>
    </row>
    <row r="42" spans="1:23" ht="12.75" customHeight="1">
      <c r="A42" s="401" t="s">
        <v>737</v>
      </c>
      <c r="P42" s="209"/>
      <c r="Q42" s="78"/>
      <c r="R42" s="173"/>
    </row>
    <row r="43" spans="1:23" ht="12.75" customHeight="1">
      <c r="A43" s="15" t="s">
        <v>275</v>
      </c>
      <c r="P43" s="209"/>
      <c r="Q43" s="78"/>
    </row>
    <row r="44" spans="1:23" ht="12.75" customHeight="1">
      <c r="P44" s="209"/>
      <c r="Q44" s="78"/>
    </row>
    <row r="45" spans="1:23" ht="12.75" customHeight="1">
      <c r="P45" s="209"/>
      <c r="Q45" s="78"/>
    </row>
    <row r="46" spans="1:23" ht="12.75" customHeight="1">
      <c r="P46" s="209"/>
      <c r="Q46" s="78"/>
    </row>
    <row r="47" spans="1:23" ht="12.75" customHeight="1">
      <c r="P47" s="209"/>
      <c r="Q47" s="78"/>
    </row>
    <row r="48" spans="1:23" ht="12.75" customHeight="1">
      <c r="P48" s="209"/>
      <c r="Q48" s="78"/>
    </row>
    <row r="49" spans="16:17" ht="12.75" customHeight="1">
      <c r="P49" s="209"/>
      <c r="Q49" s="78"/>
    </row>
    <row r="50" spans="16:17" ht="12.75" customHeight="1">
      <c r="P50" s="209"/>
      <c r="Q50" s="78"/>
    </row>
    <row r="51" spans="16:17" ht="12.75" customHeight="1">
      <c r="P51" s="209"/>
      <c r="Q51" s="78"/>
    </row>
    <row r="52" spans="16:17" ht="12.75" customHeight="1">
      <c r="P52" s="209"/>
      <c r="Q52" s="78"/>
    </row>
    <row r="53" spans="16:17" ht="12.75" customHeight="1">
      <c r="P53" s="209"/>
      <c r="Q53" s="78"/>
    </row>
    <row r="54" spans="16:17" ht="12.75" customHeight="1">
      <c r="P54" s="209"/>
      <c r="Q54" s="78"/>
    </row>
    <row r="55" spans="16:17" ht="12.75" customHeight="1">
      <c r="P55" s="209"/>
      <c r="Q55" s="78"/>
    </row>
    <row r="56" spans="16:17" ht="12.75" customHeight="1">
      <c r="P56" s="209"/>
      <c r="Q56" s="78"/>
    </row>
    <row r="57" spans="16:17" ht="12.75" customHeight="1">
      <c r="P57" s="209"/>
      <c r="Q57" s="78"/>
    </row>
    <row r="58" spans="16:17" ht="12.75" customHeight="1">
      <c r="P58" s="209"/>
      <c r="Q58" s="78"/>
    </row>
    <row r="59" spans="16:17" ht="12.75" customHeight="1">
      <c r="P59" s="209"/>
      <c r="Q59" s="78"/>
    </row>
    <row r="60" spans="16:17" ht="12.75" customHeight="1">
      <c r="P60" s="209"/>
      <c r="Q60" s="78"/>
    </row>
    <row r="61" spans="16:17" ht="12.75" customHeight="1">
      <c r="P61" s="209"/>
      <c r="Q61" s="78"/>
    </row>
    <row r="62" spans="16:17" ht="12.75" customHeight="1">
      <c r="P62" s="209"/>
      <c r="Q62" s="78"/>
    </row>
    <row r="63" spans="16:17" ht="12.75" customHeight="1">
      <c r="P63" s="209"/>
      <c r="Q63" s="78"/>
    </row>
    <row r="64" spans="16:17" ht="12.75" customHeight="1">
      <c r="P64" s="209"/>
      <c r="Q64" s="78"/>
    </row>
    <row r="65" spans="16:17" ht="12.75" customHeight="1">
      <c r="P65" s="209"/>
      <c r="Q65" s="78"/>
    </row>
    <row r="66" spans="16:17" ht="12.75" customHeight="1">
      <c r="P66" s="209"/>
      <c r="Q66" s="78"/>
    </row>
    <row r="67" spans="16:17" ht="12.75" customHeight="1">
      <c r="P67" s="209"/>
      <c r="Q67" s="78"/>
    </row>
    <row r="68" spans="16:17" ht="12.75" customHeight="1">
      <c r="P68" s="209"/>
      <c r="Q68" s="78"/>
    </row>
    <row r="69" spans="16:17" ht="12.75" customHeight="1">
      <c r="P69" s="209"/>
      <c r="Q69" s="78"/>
    </row>
    <row r="70" spans="16:17" ht="12.75" customHeight="1">
      <c r="P70" s="209"/>
      <c r="Q70" s="78"/>
    </row>
    <row r="71" spans="16:17" ht="12.75" customHeight="1">
      <c r="P71" s="209"/>
      <c r="Q71" s="78"/>
    </row>
    <row r="72" spans="16:17" ht="12.75" customHeight="1">
      <c r="P72" s="209"/>
      <c r="Q72" s="78"/>
    </row>
    <row r="73" spans="16:17" ht="12.75" customHeight="1">
      <c r="P73" s="209"/>
      <c r="Q73" s="78"/>
    </row>
    <row r="74" spans="16:17" ht="12.75" customHeight="1">
      <c r="P74" s="209"/>
      <c r="Q74" s="78"/>
    </row>
    <row r="75" spans="16:17" ht="12.75" customHeight="1">
      <c r="P75" s="209"/>
      <c r="Q75" s="78"/>
    </row>
    <row r="76" spans="16:17" ht="12.75" customHeight="1">
      <c r="P76" s="209"/>
      <c r="Q76" s="78"/>
    </row>
    <row r="77" spans="16:17" ht="12.75" customHeight="1">
      <c r="P77" s="209"/>
      <c r="Q77" s="78"/>
    </row>
    <row r="78" spans="16:17" ht="12.75" customHeight="1">
      <c r="P78" s="209"/>
      <c r="Q78" s="78"/>
    </row>
    <row r="79" spans="16:17" ht="12.75" customHeight="1">
      <c r="P79" s="209"/>
      <c r="Q79" s="78"/>
    </row>
    <row r="80" spans="16:17" ht="12.75" customHeight="1">
      <c r="P80" s="209"/>
      <c r="Q80" s="78"/>
    </row>
    <row r="81" spans="16:17" ht="12.75" customHeight="1">
      <c r="P81" s="209"/>
      <c r="Q81" s="78"/>
    </row>
    <row r="82" spans="16:17" ht="12.75" customHeight="1">
      <c r="P82" s="209"/>
      <c r="Q82" s="78"/>
    </row>
    <row r="83" spans="16:17" ht="12.75" customHeight="1">
      <c r="P83" s="209"/>
      <c r="Q83" s="78"/>
    </row>
    <row r="84" spans="16:17" ht="12.75" customHeight="1">
      <c r="P84" s="209"/>
      <c r="Q84" s="78"/>
    </row>
    <row r="85" spans="16:17" ht="12.75" customHeight="1">
      <c r="P85" s="209"/>
      <c r="Q85" s="78"/>
    </row>
    <row r="86" spans="16:17" ht="12.75" customHeight="1">
      <c r="P86" s="209"/>
      <c r="Q86" s="78"/>
    </row>
    <row r="87" spans="16:17" ht="12.75" customHeight="1">
      <c r="P87" s="209"/>
      <c r="Q87" s="78"/>
    </row>
    <row r="88" spans="16:17" ht="12.75" customHeight="1">
      <c r="P88" s="209"/>
      <c r="Q88" s="78"/>
    </row>
    <row r="89" spans="16:17" ht="12.75" customHeight="1">
      <c r="P89" s="209"/>
      <c r="Q89" s="78"/>
    </row>
    <row r="90" spans="16:17" ht="12.75" customHeight="1">
      <c r="P90" s="209"/>
      <c r="Q90" s="78"/>
    </row>
    <row r="91" spans="16:17" ht="12.75" customHeight="1">
      <c r="P91" s="209"/>
      <c r="Q91" s="78"/>
    </row>
    <row r="92" spans="16:17" ht="12.75" customHeight="1">
      <c r="P92" s="209"/>
      <c r="Q92" s="78"/>
    </row>
    <row r="93" spans="16:17" ht="12.75" customHeight="1">
      <c r="P93" s="209"/>
      <c r="Q93" s="78"/>
    </row>
    <row r="94" spans="16:17" ht="12.75" customHeight="1">
      <c r="P94" s="209"/>
      <c r="Q94" s="78"/>
    </row>
    <row r="95" spans="16:17" ht="12.75" customHeight="1">
      <c r="P95" s="209"/>
      <c r="Q95" s="78"/>
    </row>
  </sheetData>
  <mergeCells count="2">
    <mergeCell ref="A1:G1"/>
    <mergeCell ref="A2:G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U45"/>
  <sheetViews>
    <sheetView workbookViewId="0">
      <selection sqref="A1:G1"/>
    </sheetView>
  </sheetViews>
  <sheetFormatPr defaultColWidth="9" defaultRowHeight="12.75" customHeight="1"/>
  <cols>
    <col min="1" max="1" width="19.5" style="199" customWidth="1"/>
    <col min="2" max="2" width="9.125" style="199" customWidth="1"/>
    <col min="3" max="6" width="6.875" style="199" customWidth="1"/>
    <col min="7" max="7" width="17.5" style="201" customWidth="1"/>
    <col min="8" max="8" width="2" style="199" customWidth="1"/>
    <col min="9" max="16384" width="9" style="199"/>
  </cols>
  <sheetData>
    <row r="1" spans="1:17" ht="29.25" customHeight="1">
      <c r="A1" s="472" t="s">
        <v>900</v>
      </c>
      <c r="B1" s="472"/>
      <c r="C1" s="472"/>
      <c r="D1" s="472"/>
      <c r="E1" s="472"/>
      <c r="F1" s="472"/>
      <c r="G1" s="472"/>
    </row>
    <row r="2" spans="1:17" ht="27.75" customHeight="1">
      <c r="A2" s="473" t="s">
        <v>901</v>
      </c>
      <c r="B2" s="473"/>
      <c r="C2" s="473"/>
      <c r="D2" s="473"/>
      <c r="E2" s="473"/>
      <c r="F2" s="473"/>
      <c r="G2" s="473"/>
    </row>
    <row r="3" spans="1:17" ht="12" customHeight="1">
      <c r="A3" s="247"/>
      <c r="B3" s="247"/>
      <c r="C3" s="247"/>
      <c r="D3" s="247"/>
      <c r="E3" s="247"/>
      <c r="F3" s="247"/>
      <c r="G3" s="247"/>
    </row>
    <row r="4" spans="1:17" ht="12" customHeight="1">
      <c r="A4" s="200"/>
      <c r="B4" s="192"/>
      <c r="C4" s="192"/>
      <c r="D4" s="192"/>
      <c r="E4" s="192"/>
      <c r="F4" s="192"/>
    </row>
    <row r="5" spans="1:17" ht="12" customHeight="1" thickBot="1">
      <c r="A5" s="202"/>
      <c r="B5" s="189"/>
      <c r="C5" s="189"/>
      <c r="D5" s="189"/>
      <c r="E5" s="189"/>
      <c r="F5" s="189"/>
      <c r="G5" s="203"/>
    </row>
    <row r="6" spans="1:17" ht="12.75" customHeight="1" thickTop="1">
      <c r="A6" s="204"/>
      <c r="B6" s="205"/>
      <c r="C6" s="205"/>
      <c r="D6" s="205"/>
      <c r="E6" s="205"/>
      <c r="F6" s="205"/>
      <c r="G6" s="206" t="s">
        <v>295</v>
      </c>
      <c r="P6" s="209"/>
      <c r="Q6" s="78"/>
    </row>
    <row r="7" spans="1:17" ht="12.75" customHeight="1">
      <c r="A7" s="181"/>
      <c r="B7" s="205" t="s">
        <v>0</v>
      </c>
      <c r="C7" s="205"/>
      <c r="D7" s="205"/>
      <c r="E7" s="205"/>
      <c r="F7" s="205"/>
      <c r="G7" s="206" t="s">
        <v>774</v>
      </c>
      <c r="P7" s="209"/>
      <c r="Q7" s="78"/>
    </row>
    <row r="8" spans="1:17" ht="12.75" customHeight="1">
      <c r="A8" s="157" t="s">
        <v>296</v>
      </c>
      <c r="B8" s="207">
        <v>2017</v>
      </c>
      <c r="C8" s="207">
        <v>2018</v>
      </c>
      <c r="D8" s="207">
        <v>2019</v>
      </c>
      <c r="E8" s="207">
        <v>2020</v>
      </c>
      <c r="F8" s="207">
        <v>2021</v>
      </c>
      <c r="G8" s="208" t="s">
        <v>899</v>
      </c>
      <c r="P8" s="209"/>
      <c r="Q8" s="78"/>
    </row>
    <row r="9" spans="1:17" ht="12" customHeight="1">
      <c r="A9" s="210" t="s">
        <v>64</v>
      </c>
      <c r="P9" s="209"/>
      <c r="Q9" s="78"/>
    </row>
    <row r="10" spans="1:17" ht="12" customHeight="1">
      <c r="A10" s="192" t="s">
        <v>297</v>
      </c>
      <c r="B10" s="214"/>
      <c r="C10" s="214"/>
      <c r="D10" s="214"/>
      <c r="E10" s="214"/>
      <c r="F10" s="214"/>
      <c r="G10" s="212"/>
      <c r="P10" s="209"/>
      <c r="Q10" s="78"/>
    </row>
    <row r="11" spans="1:17" ht="12" customHeight="1">
      <c r="A11" s="160" t="s">
        <v>96</v>
      </c>
      <c r="B11" s="112">
        <v>2276</v>
      </c>
      <c r="C11" s="112">
        <v>2423</v>
      </c>
      <c r="D11" s="112">
        <v>2492</v>
      </c>
      <c r="E11" s="112">
        <v>2515</v>
      </c>
      <c r="F11" s="112">
        <v>2581</v>
      </c>
      <c r="G11" s="212">
        <v>10.0360240912837</v>
      </c>
      <c r="I11" s="278"/>
      <c r="P11" s="209"/>
      <c r="Q11" s="78"/>
    </row>
    <row r="12" spans="1:17" ht="12" customHeight="1">
      <c r="A12" s="160" t="s">
        <v>125</v>
      </c>
      <c r="B12" s="112">
        <v>4461</v>
      </c>
      <c r="C12" s="112">
        <v>4517</v>
      </c>
      <c r="D12" s="112">
        <v>4505</v>
      </c>
      <c r="E12" s="112">
        <v>4210</v>
      </c>
      <c r="F12" s="112">
        <v>4251</v>
      </c>
      <c r="G12" s="212">
        <v>-7.5348614744794</v>
      </c>
      <c r="I12" s="278"/>
      <c r="P12" s="209"/>
      <c r="Q12" s="78"/>
    </row>
    <row r="13" spans="1:17" ht="12" customHeight="1">
      <c r="A13" s="160"/>
      <c r="B13" s="112"/>
      <c r="C13" s="112"/>
      <c r="D13" s="112"/>
      <c r="E13" s="112"/>
      <c r="F13" s="112"/>
      <c r="G13" s="212"/>
      <c r="I13" s="278"/>
      <c r="P13" s="209"/>
      <c r="Q13" s="78"/>
    </row>
    <row r="14" spans="1:17" ht="12" customHeight="1">
      <c r="A14" s="192" t="s">
        <v>298</v>
      </c>
      <c r="B14" s="112"/>
      <c r="C14" s="112"/>
      <c r="D14" s="112"/>
      <c r="E14" s="112"/>
      <c r="F14" s="112"/>
      <c r="G14" s="209"/>
      <c r="I14" s="278"/>
      <c r="P14" s="209"/>
      <c r="Q14" s="78"/>
    </row>
    <row r="15" spans="1:17" ht="12" customHeight="1">
      <c r="A15" s="160" t="s">
        <v>99</v>
      </c>
      <c r="B15" s="112">
        <v>8884</v>
      </c>
      <c r="C15" s="112">
        <v>8906</v>
      </c>
      <c r="D15" s="112">
        <v>8869</v>
      </c>
      <c r="E15" s="112">
        <v>8784</v>
      </c>
      <c r="F15" s="112">
        <v>8854</v>
      </c>
      <c r="G15" s="212">
        <v>-3.2947369337726999</v>
      </c>
      <c r="I15" s="278"/>
      <c r="P15" s="209"/>
      <c r="Q15" s="78"/>
    </row>
    <row r="16" spans="1:17" ht="12" customHeight="1">
      <c r="A16" s="160" t="s">
        <v>728</v>
      </c>
      <c r="B16" s="112">
        <v>871</v>
      </c>
      <c r="C16" s="112">
        <v>879</v>
      </c>
      <c r="D16" s="112">
        <v>913</v>
      </c>
      <c r="E16" s="112">
        <v>942</v>
      </c>
      <c r="F16" s="112">
        <v>947</v>
      </c>
      <c r="G16" s="212">
        <v>5.4996373826387197</v>
      </c>
      <c r="I16" s="278"/>
      <c r="P16" s="209"/>
      <c r="Q16" s="78"/>
    </row>
    <row r="17" spans="1:17" ht="12" customHeight="1">
      <c r="A17" s="160" t="s">
        <v>103</v>
      </c>
      <c r="B17" s="112">
        <v>7570</v>
      </c>
      <c r="C17" s="112">
        <v>7767</v>
      </c>
      <c r="D17" s="112">
        <v>7882</v>
      </c>
      <c r="E17" s="112">
        <v>7771</v>
      </c>
      <c r="F17" s="112">
        <v>7993</v>
      </c>
      <c r="G17" s="212">
        <v>2.4549808256490602</v>
      </c>
      <c r="I17" s="278"/>
      <c r="P17" s="209"/>
      <c r="Q17" s="78"/>
    </row>
    <row r="18" spans="1:17" ht="12" customHeight="1">
      <c r="A18" s="160" t="s">
        <v>775</v>
      </c>
      <c r="B18" s="112">
        <v>7271</v>
      </c>
      <c r="C18" s="112">
        <v>7226</v>
      </c>
      <c r="D18" s="112">
        <v>7223</v>
      </c>
      <c r="E18" s="112">
        <v>6978</v>
      </c>
      <c r="F18" s="112">
        <v>6842</v>
      </c>
      <c r="G18" s="212">
        <v>-8.6921602134087994</v>
      </c>
      <c r="I18" s="278"/>
      <c r="P18" s="209"/>
      <c r="Q18" s="78"/>
    </row>
    <row r="19" spans="1:17" ht="12" customHeight="1">
      <c r="A19" s="173" t="s">
        <v>730</v>
      </c>
      <c r="B19" s="112">
        <v>1215</v>
      </c>
      <c r="C19" s="112">
        <v>1226</v>
      </c>
      <c r="D19" s="112">
        <v>1245</v>
      </c>
      <c r="E19" s="112">
        <v>1301</v>
      </c>
      <c r="F19" s="112">
        <v>1336</v>
      </c>
      <c r="G19" s="212">
        <v>6.69629111478904</v>
      </c>
      <c r="I19" s="278"/>
      <c r="P19" s="209"/>
      <c r="Q19" s="78"/>
    </row>
    <row r="20" spans="1:17" ht="12" customHeight="1">
      <c r="A20" s="160" t="s">
        <v>734</v>
      </c>
      <c r="B20" s="112">
        <v>10511</v>
      </c>
      <c r="C20" s="112">
        <v>10511</v>
      </c>
      <c r="D20" s="112">
        <v>10438</v>
      </c>
      <c r="E20" s="112">
        <v>10430</v>
      </c>
      <c r="F20" s="112">
        <v>10339</v>
      </c>
      <c r="G20" s="212">
        <v>-4.5548989374616999</v>
      </c>
      <c r="I20" s="278"/>
      <c r="P20" s="209"/>
      <c r="Q20" s="78"/>
    </row>
    <row r="21" spans="1:17" ht="12" customHeight="1">
      <c r="A21" s="160" t="s">
        <v>731</v>
      </c>
      <c r="B21" s="353" t="s">
        <v>664</v>
      </c>
      <c r="C21" s="353" t="s">
        <v>664</v>
      </c>
      <c r="D21" s="353">
        <v>556</v>
      </c>
      <c r="E21" s="411">
        <v>1518</v>
      </c>
      <c r="F21" s="112">
        <v>1870</v>
      </c>
      <c r="G21" s="353" t="s">
        <v>664</v>
      </c>
      <c r="I21" s="278"/>
      <c r="P21" s="209"/>
      <c r="Q21" s="78"/>
    </row>
    <row r="22" spans="1:17" ht="12" customHeight="1">
      <c r="A22" s="160" t="s">
        <v>111</v>
      </c>
      <c r="B22" s="112">
        <v>216</v>
      </c>
      <c r="C22" s="112">
        <v>227</v>
      </c>
      <c r="D22" s="112">
        <v>225</v>
      </c>
      <c r="E22" s="112">
        <v>227</v>
      </c>
      <c r="F22" s="112">
        <v>233</v>
      </c>
      <c r="G22" s="212">
        <v>4.6697803460481904</v>
      </c>
      <c r="I22" s="278"/>
      <c r="P22" s="209"/>
      <c r="Q22" s="78"/>
    </row>
    <row r="23" spans="1:17" ht="12" customHeight="1">
      <c r="A23" s="160" t="s">
        <v>113</v>
      </c>
      <c r="B23" s="112">
        <v>1708</v>
      </c>
      <c r="C23" s="112">
        <v>1745</v>
      </c>
      <c r="D23" s="112">
        <v>1784</v>
      </c>
      <c r="E23" s="112">
        <v>1837</v>
      </c>
      <c r="F23" s="112">
        <v>1900</v>
      </c>
      <c r="G23" s="212">
        <v>7.9406123519167</v>
      </c>
      <c r="I23" s="278"/>
      <c r="P23" s="209"/>
      <c r="Q23" s="78"/>
    </row>
    <row r="24" spans="1:17" ht="12" customHeight="1">
      <c r="A24" s="160" t="s">
        <v>115</v>
      </c>
      <c r="B24" s="112">
        <v>19380</v>
      </c>
      <c r="C24" s="112">
        <v>20062</v>
      </c>
      <c r="D24" s="112">
        <v>20382</v>
      </c>
      <c r="E24" s="112">
        <v>20906</v>
      </c>
      <c r="F24" s="112">
        <v>21622</v>
      </c>
      <c r="G24" s="212">
        <v>8.2583075288286292</v>
      </c>
      <c r="I24" s="278"/>
      <c r="P24" s="209"/>
      <c r="Q24" s="78"/>
    </row>
    <row r="25" spans="1:17" ht="12" customHeight="1">
      <c r="A25" s="160" t="s">
        <v>117</v>
      </c>
      <c r="B25" s="112">
        <v>405</v>
      </c>
      <c r="C25" s="112">
        <v>427</v>
      </c>
      <c r="D25" s="112">
        <v>427</v>
      </c>
      <c r="E25" s="112">
        <v>451</v>
      </c>
      <c r="F25" s="112">
        <v>449</v>
      </c>
      <c r="G25" s="212">
        <v>7.5747785416323596</v>
      </c>
      <c r="I25" s="278"/>
      <c r="P25" s="209"/>
      <c r="Q25" s="78"/>
    </row>
    <row r="26" spans="1:17" ht="12" customHeight="1">
      <c r="A26" s="160" t="s">
        <v>732</v>
      </c>
      <c r="B26" s="112">
        <v>90</v>
      </c>
      <c r="C26" s="112">
        <v>113</v>
      </c>
      <c r="D26" s="112">
        <v>121</v>
      </c>
      <c r="E26" s="112">
        <v>139</v>
      </c>
      <c r="F26" s="112">
        <v>141</v>
      </c>
      <c r="G26" s="212">
        <v>52.018256090569601</v>
      </c>
      <c r="I26" s="278"/>
      <c r="P26" s="209"/>
      <c r="Q26" s="78"/>
    </row>
    <row r="27" spans="1:17" ht="12" customHeight="1">
      <c r="A27" s="160" t="s">
        <v>123</v>
      </c>
      <c r="B27" s="112">
        <v>6081</v>
      </c>
      <c r="C27" s="112">
        <v>6270</v>
      </c>
      <c r="D27" s="112">
        <v>6360</v>
      </c>
      <c r="E27" s="112">
        <v>6566</v>
      </c>
      <c r="F27" s="112">
        <v>6829</v>
      </c>
      <c r="G27" s="212">
        <v>8.9685701374528506</v>
      </c>
      <c r="I27" s="278"/>
      <c r="P27" s="209"/>
      <c r="Q27" s="78"/>
    </row>
    <row r="28" spans="1:17" ht="12" customHeight="1">
      <c r="A28" s="160" t="s">
        <v>733</v>
      </c>
      <c r="B28" s="112">
        <v>1668</v>
      </c>
      <c r="C28" s="112">
        <v>1789</v>
      </c>
      <c r="D28" s="112">
        <v>1902</v>
      </c>
      <c r="E28" s="112">
        <v>2002</v>
      </c>
      <c r="F28" s="112">
        <v>2100</v>
      </c>
      <c r="G28" s="212">
        <v>22.1637600605373</v>
      </c>
      <c r="I28" s="278"/>
      <c r="P28" s="209"/>
      <c r="Q28" s="78"/>
    </row>
    <row r="29" spans="1:17" ht="12" customHeight="1">
      <c r="A29" s="160" t="s">
        <v>128</v>
      </c>
      <c r="B29" s="112">
        <v>181</v>
      </c>
      <c r="C29" s="112">
        <v>185</v>
      </c>
      <c r="D29" s="112">
        <v>199</v>
      </c>
      <c r="E29" s="112">
        <v>209</v>
      </c>
      <c r="F29" s="112">
        <v>223</v>
      </c>
      <c r="G29" s="212">
        <v>19.548857793101</v>
      </c>
      <c r="I29" s="278"/>
      <c r="P29" s="209"/>
      <c r="Q29" s="78"/>
    </row>
    <row r="30" spans="1:17" ht="12" customHeight="1">
      <c r="A30" s="160" t="s">
        <v>130</v>
      </c>
      <c r="B30" s="112">
        <v>98436</v>
      </c>
      <c r="C30" s="112">
        <v>98993</v>
      </c>
      <c r="D30" s="112">
        <v>99651</v>
      </c>
      <c r="E30" s="112">
        <v>98286</v>
      </c>
      <c r="F30" s="112">
        <v>100741</v>
      </c>
      <c r="G30" s="212">
        <v>-0.69492520367440003</v>
      </c>
      <c r="I30" s="278"/>
      <c r="P30" s="209"/>
      <c r="Q30" s="78"/>
    </row>
    <row r="31" spans="1:17" ht="12" customHeight="1">
      <c r="A31" s="173"/>
      <c r="B31" s="112"/>
      <c r="C31" s="112"/>
      <c r="D31" s="112"/>
      <c r="E31" s="112"/>
      <c r="F31" s="112"/>
      <c r="G31" s="212"/>
      <c r="I31" s="278"/>
      <c r="P31" s="209"/>
      <c r="Q31" s="78"/>
    </row>
    <row r="32" spans="1:17" ht="12" customHeight="1">
      <c r="A32" s="196" t="s">
        <v>299</v>
      </c>
      <c r="B32" s="112"/>
      <c r="C32" s="112"/>
      <c r="D32" s="112"/>
      <c r="E32" s="112"/>
      <c r="F32" s="112"/>
      <c r="G32" s="212"/>
      <c r="I32" s="278"/>
      <c r="P32" s="209"/>
      <c r="Q32" s="78"/>
    </row>
    <row r="33" spans="1:21" ht="12" customHeight="1">
      <c r="A33" s="160" t="s">
        <v>119</v>
      </c>
      <c r="B33" s="112">
        <v>1653</v>
      </c>
      <c r="C33" s="112">
        <v>1700</v>
      </c>
      <c r="D33" s="112">
        <v>1725</v>
      </c>
      <c r="E33" s="112">
        <v>1753</v>
      </c>
      <c r="F33" s="112">
        <v>1773</v>
      </c>
      <c r="G33" s="212">
        <v>4.0770622267366097</v>
      </c>
      <c r="I33" s="278"/>
      <c r="P33" s="209"/>
      <c r="Q33" s="78"/>
    </row>
    <row r="34" spans="1:21" ht="12" customHeight="1">
      <c r="A34" s="160"/>
      <c r="B34" s="112"/>
      <c r="C34" s="112"/>
      <c r="D34" s="112"/>
      <c r="E34" s="112"/>
      <c r="F34" s="112"/>
      <c r="G34" s="212"/>
      <c r="I34" s="278"/>
      <c r="P34" s="209"/>
      <c r="Q34" s="78"/>
    </row>
    <row r="35" spans="1:21" ht="12" customHeight="1">
      <c r="A35" s="210" t="s">
        <v>300</v>
      </c>
      <c r="B35" s="112"/>
      <c r="C35" s="112"/>
      <c r="D35" s="112"/>
      <c r="E35" s="112"/>
      <c r="F35" s="112"/>
      <c r="G35" s="212"/>
      <c r="I35" s="278"/>
      <c r="P35" s="209"/>
      <c r="Q35" s="78"/>
    </row>
    <row r="36" spans="1:21" s="317" customFormat="1" ht="12" customHeight="1">
      <c r="A36" s="160" t="s">
        <v>132</v>
      </c>
      <c r="B36" s="112">
        <v>4196</v>
      </c>
      <c r="C36" s="112">
        <v>4247</v>
      </c>
      <c r="D36" s="112">
        <v>4232</v>
      </c>
      <c r="E36" s="112">
        <v>4123</v>
      </c>
      <c r="F36" s="112">
        <v>4103</v>
      </c>
      <c r="G36" s="212">
        <v>-5.1177050981268</v>
      </c>
    </row>
    <row r="37" spans="1:21" s="317" customFormat="1" ht="12" customHeight="1" thickBot="1">
      <c r="A37" s="167" t="s">
        <v>134</v>
      </c>
      <c r="B37" s="215">
        <v>4672</v>
      </c>
      <c r="C37" s="215">
        <v>4734</v>
      </c>
      <c r="D37" s="215">
        <v>4658</v>
      </c>
      <c r="E37" s="215">
        <v>4673</v>
      </c>
      <c r="F37" s="215">
        <v>4772</v>
      </c>
      <c r="G37" s="216">
        <v>-0.89016712544660004</v>
      </c>
    </row>
    <row r="38" spans="1:21" s="129" customFormat="1" ht="12.95" customHeight="1" thickTop="1">
      <c r="A38" s="126" t="s">
        <v>711</v>
      </c>
      <c r="C38" s="81"/>
      <c r="D38" s="81"/>
      <c r="E38" s="81"/>
      <c r="F38" s="81"/>
      <c r="G38" s="81"/>
      <c r="H38" s="81"/>
      <c r="I38" s="81"/>
      <c r="J38" s="81"/>
      <c r="K38" s="81"/>
      <c r="L38" s="81"/>
      <c r="M38" s="81"/>
      <c r="N38" s="81"/>
      <c r="O38" s="81"/>
      <c r="P38" s="81"/>
      <c r="Q38" s="81"/>
      <c r="R38" s="81"/>
      <c r="S38" s="81"/>
      <c r="T38" s="81"/>
      <c r="U38" s="81"/>
    </row>
    <row r="39" spans="1:21" ht="12.75" customHeight="1">
      <c r="A39" s="126" t="s">
        <v>776</v>
      </c>
      <c r="B39" s="317"/>
      <c r="C39" s="317"/>
      <c r="D39" s="317"/>
      <c r="E39" s="317"/>
      <c r="F39" s="317"/>
      <c r="G39" s="318"/>
    </row>
    <row r="40" spans="1:21" ht="12.75" customHeight="1">
      <c r="A40" s="400" t="s">
        <v>736</v>
      </c>
      <c r="G40" s="279"/>
    </row>
    <row r="41" spans="1:21" ht="12.75" customHeight="1">
      <c r="A41" s="280" t="s">
        <v>727</v>
      </c>
      <c r="G41" s="279"/>
    </row>
    <row r="42" spans="1:21" ht="12.75" customHeight="1">
      <c r="A42" s="401" t="s">
        <v>737</v>
      </c>
      <c r="G42" s="279"/>
    </row>
    <row r="43" spans="1:21" ht="12.75" customHeight="1">
      <c r="A43" s="280" t="s">
        <v>275</v>
      </c>
    </row>
    <row r="44" spans="1:21" ht="12.75" customHeight="1">
      <c r="A44" s="402"/>
    </row>
    <row r="45" spans="1:21" ht="12.75" customHeight="1">
      <c r="A45" s="402"/>
    </row>
  </sheetData>
  <mergeCells count="2">
    <mergeCell ref="A1:G1"/>
    <mergeCell ref="A2:G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91"/>
  <sheetViews>
    <sheetView zoomScaleNormal="100" workbookViewId="0">
      <selection sqref="A1:G1"/>
    </sheetView>
  </sheetViews>
  <sheetFormatPr defaultColWidth="9" defaultRowHeight="12.75" customHeight="1"/>
  <cols>
    <col min="1" max="1" width="21.5" style="199" customWidth="1"/>
    <col min="2" max="6" width="6.875" style="199" customWidth="1"/>
    <col min="7" max="7" width="17.375" style="201" customWidth="1"/>
    <col min="8" max="8" width="2" style="199" customWidth="1"/>
    <col min="9" max="16384" width="9" style="199"/>
  </cols>
  <sheetData>
    <row r="1" spans="1:23" ht="29.25" customHeight="1">
      <c r="A1" s="472" t="s">
        <v>902</v>
      </c>
      <c r="B1" s="472"/>
      <c r="C1" s="472"/>
      <c r="D1" s="472"/>
      <c r="E1" s="472"/>
      <c r="F1" s="472"/>
      <c r="G1" s="472"/>
    </row>
    <row r="2" spans="1:23" ht="27.75" customHeight="1">
      <c r="A2" s="473" t="s">
        <v>903</v>
      </c>
      <c r="B2" s="473"/>
      <c r="C2" s="473"/>
      <c r="D2" s="473"/>
      <c r="E2" s="473"/>
      <c r="F2" s="473"/>
      <c r="G2" s="473"/>
    </row>
    <row r="3" spans="1:23" ht="12" customHeight="1">
      <c r="A3" s="200"/>
      <c r="B3" s="192"/>
      <c r="C3" s="192"/>
      <c r="D3" s="192"/>
      <c r="E3" s="192"/>
      <c r="F3" s="192"/>
    </row>
    <row r="4" spans="1:23" ht="12" customHeight="1">
      <c r="A4" s="200"/>
      <c r="B4" s="192"/>
      <c r="C4" s="192"/>
      <c r="D4" s="192"/>
      <c r="E4" s="192"/>
      <c r="F4" s="192"/>
      <c r="G4" s="279"/>
    </row>
    <row r="5" spans="1:23" ht="12" customHeight="1" thickBot="1">
      <c r="A5" s="202"/>
      <c r="B5" s="189"/>
      <c r="C5" s="189"/>
      <c r="D5" s="189"/>
      <c r="E5" s="189"/>
      <c r="F5" s="189"/>
      <c r="G5" s="203"/>
    </row>
    <row r="6" spans="1:23" ht="12.75" customHeight="1" thickTop="1">
      <c r="A6" s="204"/>
      <c r="B6" s="205"/>
      <c r="C6" s="205"/>
      <c r="D6" s="205"/>
      <c r="E6" s="205"/>
      <c r="F6" s="205"/>
      <c r="G6" s="206" t="s">
        <v>295</v>
      </c>
    </row>
    <row r="7" spans="1:23" ht="12.75" customHeight="1">
      <c r="A7" s="181"/>
      <c r="B7" s="205" t="s">
        <v>0</v>
      </c>
      <c r="C7" s="205"/>
      <c r="D7" s="205"/>
      <c r="E7" s="205"/>
      <c r="F7" s="205"/>
      <c r="G7" s="206" t="s">
        <v>774</v>
      </c>
    </row>
    <row r="8" spans="1:23" s="209" customFormat="1" ht="12.75" customHeight="1">
      <c r="A8" s="157" t="s">
        <v>296</v>
      </c>
      <c r="B8" s="207">
        <v>2017</v>
      </c>
      <c r="C8" s="207">
        <v>2018</v>
      </c>
      <c r="D8" s="207">
        <v>2019</v>
      </c>
      <c r="E8" s="207">
        <v>2020</v>
      </c>
      <c r="F8" s="207">
        <v>2021</v>
      </c>
      <c r="G8" s="208" t="s">
        <v>899</v>
      </c>
      <c r="H8" s="199"/>
      <c r="I8" s="199"/>
    </row>
    <row r="9" spans="1:23" s="209" customFormat="1" ht="12" customHeight="1">
      <c r="A9" s="210" t="s">
        <v>69</v>
      </c>
      <c r="B9" s="199"/>
      <c r="C9" s="199"/>
      <c r="D9" s="199"/>
      <c r="E9" s="199"/>
      <c r="F9" s="199"/>
      <c r="G9" s="201"/>
      <c r="H9" s="199"/>
      <c r="I9" s="199"/>
      <c r="Q9" s="78"/>
      <c r="R9" s="196"/>
      <c r="S9" s="213"/>
      <c r="T9" s="213"/>
      <c r="U9" s="213"/>
      <c r="V9" s="213"/>
      <c r="W9" s="213"/>
    </row>
    <row r="10" spans="1:23" s="209" customFormat="1" ht="12" customHeight="1">
      <c r="A10" s="192" t="s">
        <v>297</v>
      </c>
      <c r="B10" s="214"/>
      <c r="C10" s="214"/>
      <c r="D10" s="214"/>
      <c r="E10" s="214"/>
      <c r="F10" s="214"/>
      <c r="G10" s="212"/>
      <c r="H10" s="199"/>
      <c r="I10" s="199"/>
      <c r="Q10" s="78"/>
      <c r="R10" s="196"/>
      <c r="S10" s="213"/>
      <c r="T10" s="213"/>
      <c r="U10" s="213"/>
      <c r="V10" s="213"/>
      <c r="W10" s="213"/>
    </row>
    <row r="11" spans="1:23" s="209" customFormat="1" ht="12" customHeight="1">
      <c r="A11" s="160" t="s">
        <v>96</v>
      </c>
      <c r="B11" s="112">
        <v>758</v>
      </c>
      <c r="C11" s="112">
        <v>824</v>
      </c>
      <c r="D11" s="112">
        <v>874</v>
      </c>
      <c r="E11" s="112">
        <v>915</v>
      </c>
      <c r="F11" s="112">
        <v>967</v>
      </c>
      <c r="G11" s="212">
        <v>23.2549540843365</v>
      </c>
      <c r="H11" s="199"/>
      <c r="I11" s="199"/>
      <c r="Q11" s="78"/>
      <c r="R11" s="177"/>
      <c r="S11" s="213"/>
      <c r="T11" s="213"/>
      <c r="U11" s="213"/>
      <c r="V11" s="213"/>
      <c r="W11" s="213"/>
    </row>
    <row r="12" spans="1:23" s="209" customFormat="1" ht="12" customHeight="1">
      <c r="A12" s="160" t="s">
        <v>125</v>
      </c>
      <c r="B12" s="112">
        <v>259</v>
      </c>
      <c r="C12" s="112">
        <v>284</v>
      </c>
      <c r="D12" s="112">
        <v>313</v>
      </c>
      <c r="E12" s="112">
        <v>324</v>
      </c>
      <c r="F12" s="112">
        <v>347</v>
      </c>
      <c r="G12" s="212">
        <v>29.442480437394298</v>
      </c>
      <c r="H12" s="199"/>
      <c r="I12" s="199"/>
      <c r="Q12" s="78"/>
      <c r="R12" s="196"/>
      <c r="S12" s="213"/>
      <c r="T12" s="213"/>
      <c r="U12" s="213"/>
      <c r="V12" s="213"/>
      <c r="W12" s="213"/>
    </row>
    <row r="13" spans="1:23" s="209" customFormat="1" ht="12" customHeight="1">
      <c r="A13" s="160"/>
      <c r="B13" s="112"/>
      <c r="C13" s="112"/>
      <c r="D13" s="112"/>
      <c r="E13" s="112"/>
      <c r="F13" s="112"/>
      <c r="G13" s="212"/>
      <c r="H13" s="199"/>
      <c r="I13" s="199"/>
      <c r="Q13" s="78"/>
      <c r="R13" s="160"/>
      <c r="S13" s="112"/>
      <c r="T13" s="112"/>
      <c r="U13" s="112"/>
      <c r="V13" s="112"/>
      <c r="W13" s="112"/>
    </row>
    <row r="14" spans="1:23" s="209" customFormat="1" ht="12" customHeight="1">
      <c r="A14" s="192" t="s">
        <v>298</v>
      </c>
      <c r="B14" s="112"/>
      <c r="C14" s="112"/>
      <c r="D14" s="112"/>
      <c r="E14" s="112"/>
      <c r="F14" s="112"/>
      <c r="H14" s="199"/>
      <c r="I14" s="199"/>
      <c r="Q14" s="78"/>
      <c r="R14" s="160"/>
      <c r="S14" s="112"/>
      <c r="T14" s="112"/>
      <c r="U14" s="112"/>
      <c r="V14" s="112"/>
      <c r="W14" s="112"/>
    </row>
    <row r="15" spans="1:23" s="209" customFormat="1" ht="12" customHeight="1">
      <c r="A15" s="160" t="s">
        <v>99</v>
      </c>
      <c r="B15" s="112">
        <v>568</v>
      </c>
      <c r="C15" s="112">
        <v>605</v>
      </c>
      <c r="D15" s="112">
        <v>634</v>
      </c>
      <c r="E15" s="112">
        <v>642</v>
      </c>
      <c r="F15" s="112">
        <v>696</v>
      </c>
      <c r="G15" s="212">
        <v>18.3880915572433</v>
      </c>
      <c r="H15" s="199"/>
      <c r="I15" s="199"/>
      <c r="Q15" s="78"/>
      <c r="R15" s="160"/>
      <c r="S15" s="112"/>
      <c r="T15" s="112"/>
      <c r="U15" s="112"/>
      <c r="V15" s="112"/>
      <c r="W15" s="112"/>
    </row>
    <row r="16" spans="1:23" s="209" customFormat="1" ht="12" customHeight="1">
      <c r="A16" s="160" t="s">
        <v>728</v>
      </c>
      <c r="B16" s="112">
        <v>123</v>
      </c>
      <c r="C16" s="112">
        <v>136</v>
      </c>
      <c r="D16" s="112">
        <v>138</v>
      </c>
      <c r="E16" s="112">
        <v>162</v>
      </c>
      <c r="F16" s="112">
        <v>176</v>
      </c>
      <c r="G16" s="212">
        <v>38.246667797337899</v>
      </c>
      <c r="H16" s="199"/>
      <c r="I16" s="199"/>
      <c r="Q16" s="78"/>
      <c r="R16" s="160"/>
      <c r="S16" s="112"/>
      <c r="T16" s="112"/>
      <c r="U16" s="112"/>
      <c r="V16" s="112"/>
      <c r="W16" s="112"/>
    </row>
    <row r="17" spans="1:23" s="209" customFormat="1" ht="12" customHeight="1">
      <c r="A17" s="160" t="s">
        <v>103</v>
      </c>
      <c r="B17" s="112">
        <v>26</v>
      </c>
      <c r="C17" s="112">
        <v>24</v>
      </c>
      <c r="D17" s="112">
        <v>26</v>
      </c>
      <c r="E17" s="112">
        <v>22</v>
      </c>
      <c r="F17" s="112">
        <v>22</v>
      </c>
      <c r="G17" s="212">
        <v>-18.248364715996999</v>
      </c>
      <c r="H17" s="199"/>
      <c r="I17" s="199"/>
      <c r="Q17" s="78"/>
      <c r="R17" s="160"/>
      <c r="S17" s="112"/>
      <c r="T17" s="112"/>
      <c r="U17" s="112"/>
      <c r="V17" s="112"/>
      <c r="W17" s="112"/>
    </row>
    <row r="18" spans="1:23" s="209" customFormat="1" ht="12" customHeight="1">
      <c r="A18" s="160" t="s">
        <v>775</v>
      </c>
      <c r="B18" s="112">
        <v>904</v>
      </c>
      <c r="C18" s="112">
        <v>922</v>
      </c>
      <c r="D18" s="112">
        <v>962</v>
      </c>
      <c r="E18" s="112">
        <v>999</v>
      </c>
      <c r="F18" s="112">
        <v>1036</v>
      </c>
      <c r="G18" s="212">
        <v>10.723152051986</v>
      </c>
      <c r="H18" s="199"/>
      <c r="I18" s="199"/>
      <c r="Q18" s="78"/>
      <c r="R18" s="160"/>
      <c r="S18" s="112"/>
      <c r="T18" s="112"/>
      <c r="U18" s="112"/>
      <c r="V18" s="112"/>
      <c r="W18" s="112"/>
    </row>
    <row r="19" spans="1:23" s="209" customFormat="1" ht="12" customHeight="1">
      <c r="A19" s="173" t="s">
        <v>730</v>
      </c>
      <c r="B19" s="112">
        <v>59</v>
      </c>
      <c r="C19" s="112">
        <v>64</v>
      </c>
      <c r="D19" s="112">
        <v>67</v>
      </c>
      <c r="E19" s="112">
        <v>77</v>
      </c>
      <c r="F19" s="112">
        <v>87</v>
      </c>
      <c r="G19" s="212">
        <v>42.467025433292797</v>
      </c>
      <c r="H19" s="199"/>
      <c r="I19" s="199"/>
      <c r="Q19" s="78"/>
      <c r="R19" s="160"/>
      <c r="S19" s="112"/>
      <c r="T19" s="112"/>
      <c r="U19" s="112"/>
      <c r="V19" s="112"/>
      <c r="W19" s="112"/>
    </row>
    <row r="20" spans="1:23" ht="12" customHeight="1">
      <c r="A20" s="160" t="s">
        <v>734</v>
      </c>
      <c r="B20" s="112">
        <v>3130</v>
      </c>
      <c r="C20" s="112">
        <v>3230</v>
      </c>
      <c r="D20" s="112">
        <v>3272</v>
      </c>
      <c r="E20" s="112">
        <v>3371</v>
      </c>
      <c r="F20" s="112">
        <v>3511</v>
      </c>
      <c r="G20" s="212">
        <v>8.3761222558157105</v>
      </c>
      <c r="P20" s="209"/>
      <c r="Q20" s="78"/>
      <c r="R20" s="160"/>
      <c r="S20" s="112"/>
      <c r="T20" s="112"/>
      <c r="U20" s="112"/>
      <c r="V20" s="112"/>
      <c r="W20" s="112"/>
    </row>
    <row r="21" spans="1:23" ht="12" customHeight="1">
      <c r="A21" s="160" t="s">
        <v>731</v>
      </c>
      <c r="B21" s="353" t="s">
        <v>664</v>
      </c>
      <c r="C21" s="353" t="s">
        <v>664</v>
      </c>
      <c r="D21" s="353">
        <v>58</v>
      </c>
      <c r="E21" s="353">
        <v>131</v>
      </c>
      <c r="F21" s="112">
        <v>166</v>
      </c>
      <c r="G21" s="354" t="s">
        <v>664</v>
      </c>
      <c r="P21" s="209"/>
      <c r="Q21" s="78"/>
      <c r="R21" s="160"/>
      <c r="S21" s="112"/>
      <c r="T21" s="112"/>
      <c r="U21" s="112"/>
      <c r="V21" s="112"/>
      <c r="W21" s="112"/>
    </row>
    <row r="22" spans="1:23" ht="12" customHeight="1">
      <c r="A22" s="160" t="s">
        <v>111</v>
      </c>
      <c r="B22" s="112">
        <v>370</v>
      </c>
      <c r="C22" s="112">
        <v>381</v>
      </c>
      <c r="D22" s="112">
        <v>382</v>
      </c>
      <c r="E22" s="112">
        <v>378</v>
      </c>
      <c r="F22" s="112">
        <v>386</v>
      </c>
      <c r="G22" s="212">
        <v>0.79353952214387002</v>
      </c>
      <c r="P22" s="209"/>
      <c r="Q22" s="78"/>
      <c r="R22" s="160"/>
      <c r="S22" s="112"/>
      <c r="T22" s="112"/>
      <c r="U22" s="112"/>
      <c r="V22" s="112"/>
      <c r="W22" s="112"/>
    </row>
    <row r="23" spans="1:23" ht="12" customHeight="1">
      <c r="A23" s="160" t="s">
        <v>113</v>
      </c>
      <c r="B23" s="112">
        <v>120</v>
      </c>
      <c r="C23" s="112">
        <v>121</v>
      </c>
      <c r="D23" s="112">
        <v>126</v>
      </c>
      <c r="E23" s="112">
        <v>128</v>
      </c>
      <c r="F23" s="112">
        <v>123</v>
      </c>
      <c r="G23" s="212">
        <v>-0.96904180369670001</v>
      </c>
      <c r="K23" s="405"/>
      <c r="P23" s="209"/>
      <c r="Q23" s="78"/>
      <c r="R23" s="160"/>
      <c r="S23" s="112"/>
      <c r="T23" s="112"/>
      <c r="U23" s="112"/>
      <c r="V23" s="112"/>
      <c r="W23" s="112"/>
    </row>
    <row r="24" spans="1:23" ht="12" customHeight="1">
      <c r="A24" s="160" t="s">
        <v>115</v>
      </c>
      <c r="B24" s="112">
        <v>20618</v>
      </c>
      <c r="C24" s="112">
        <v>20865</v>
      </c>
      <c r="D24" s="112">
        <v>20516</v>
      </c>
      <c r="E24" s="112">
        <v>20609</v>
      </c>
      <c r="F24" s="112">
        <v>21005</v>
      </c>
      <c r="G24" s="212">
        <v>-1.5709561423549001</v>
      </c>
      <c r="P24" s="209"/>
      <c r="Q24" s="78"/>
      <c r="R24" s="160"/>
      <c r="S24" s="112"/>
      <c r="T24" s="112"/>
      <c r="U24" s="112"/>
      <c r="V24" s="112"/>
      <c r="W24" s="112"/>
    </row>
    <row r="25" spans="1:23" ht="12" customHeight="1">
      <c r="A25" s="160" t="s">
        <v>117</v>
      </c>
      <c r="B25" s="112">
        <v>521</v>
      </c>
      <c r="C25" s="112">
        <v>517</v>
      </c>
      <c r="D25" s="112">
        <v>515</v>
      </c>
      <c r="E25" s="112">
        <v>537</v>
      </c>
      <c r="F25" s="112">
        <v>551</v>
      </c>
      <c r="G25" s="212">
        <v>2.1788454963028001</v>
      </c>
      <c r="P25" s="209"/>
      <c r="Q25" s="78"/>
      <c r="R25" s="160"/>
      <c r="S25" s="112"/>
      <c r="T25" s="112"/>
      <c r="U25" s="112"/>
      <c r="V25" s="112"/>
      <c r="W25" s="112"/>
    </row>
    <row r="26" spans="1:23" ht="12" customHeight="1">
      <c r="A26" s="160" t="s">
        <v>732</v>
      </c>
      <c r="B26" s="112">
        <v>124</v>
      </c>
      <c r="C26" s="112">
        <v>128</v>
      </c>
      <c r="D26" s="112">
        <v>135</v>
      </c>
      <c r="E26" s="112">
        <v>136</v>
      </c>
      <c r="F26" s="112">
        <v>130</v>
      </c>
      <c r="G26" s="212">
        <v>1.29051585774529</v>
      </c>
      <c r="P26" s="209"/>
      <c r="Q26" s="78"/>
      <c r="R26" s="160"/>
      <c r="S26" s="112"/>
      <c r="T26" s="112"/>
      <c r="U26" s="112"/>
      <c r="V26" s="112"/>
      <c r="W26" s="112"/>
    </row>
    <row r="27" spans="1:23" ht="12" customHeight="1">
      <c r="A27" s="160" t="s">
        <v>123</v>
      </c>
      <c r="B27" s="112">
        <v>2452</v>
      </c>
      <c r="C27" s="112">
        <v>2508</v>
      </c>
      <c r="D27" s="112">
        <v>2561</v>
      </c>
      <c r="E27" s="112">
        <v>2596</v>
      </c>
      <c r="F27" s="112">
        <v>2650</v>
      </c>
      <c r="G27" s="212">
        <v>4.4173155692530397</v>
      </c>
      <c r="P27" s="209"/>
      <c r="Q27" s="78"/>
      <c r="R27" s="192"/>
      <c r="S27" s="112"/>
      <c r="T27" s="112"/>
      <c r="U27" s="112"/>
      <c r="V27" s="112"/>
      <c r="W27" s="112"/>
    </row>
    <row r="28" spans="1:23" ht="12" customHeight="1">
      <c r="A28" s="160" t="s">
        <v>733</v>
      </c>
      <c r="B28" s="112">
        <v>429</v>
      </c>
      <c r="C28" s="112">
        <v>470</v>
      </c>
      <c r="D28" s="112">
        <v>510</v>
      </c>
      <c r="E28" s="112">
        <v>547</v>
      </c>
      <c r="F28" s="112">
        <v>568</v>
      </c>
      <c r="G28" s="212">
        <v>27.9199141633982</v>
      </c>
      <c r="P28" s="209"/>
      <c r="Q28" s="78"/>
      <c r="R28" s="173"/>
      <c r="S28" s="112"/>
      <c r="T28" s="112"/>
      <c r="U28" s="112"/>
      <c r="V28" s="112"/>
      <c r="W28" s="112"/>
    </row>
    <row r="29" spans="1:23" ht="12" customHeight="1">
      <c r="A29" s="160" t="s">
        <v>128</v>
      </c>
      <c r="B29" s="112">
        <v>216</v>
      </c>
      <c r="C29" s="112">
        <v>221</v>
      </c>
      <c r="D29" s="112">
        <v>220</v>
      </c>
      <c r="E29" s="112">
        <v>228</v>
      </c>
      <c r="F29" s="112">
        <v>230</v>
      </c>
      <c r="G29" s="212">
        <v>2.8776891831515501</v>
      </c>
      <c r="P29" s="209"/>
      <c r="Q29" s="78"/>
      <c r="R29" s="196"/>
      <c r="S29" s="112"/>
      <c r="T29" s="112"/>
      <c r="U29" s="112"/>
      <c r="V29" s="112"/>
      <c r="W29" s="112"/>
    </row>
    <row r="30" spans="1:23" ht="12" customHeight="1">
      <c r="A30" s="160" t="s">
        <v>130</v>
      </c>
      <c r="B30" s="112">
        <v>13008</v>
      </c>
      <c r="C30" s="112">
        <v>13272</v>
      </c>
      <c r="D30" s="112">
        <v>13380</v>
      </c>
      <c r="E30" s="112">
        <v>13465</v>
      </c>
      <c r="F30" s="112">
        <v>13855</v>
      </c>
      <c r="G30" s="212">
        <v>2.90657350146865</v>
      </c>
      <c r="P30" s="209"/>
      <c r="Q30" s="78"/>
      <c r="R30" s="160"/>
      <c r="S30" s="112"/>
      <c r="T30" s="112"/>
      <c r="U30" s="112"/>
      <c r="V30" s="112"/>
      <c r="W30" s="112"/>
    </row>
    <row r="31" spans="1:23" ht="12" customHeight="1">
      <c r="A31" s="173"/>
      <c r="B31" s="112"/>
      <c r="C31" s="112"/>
      <c r="D31" s="112"/>
      <c r="E31" s="112"/>
      <c r="F31" s="112"/>
      <c r="G31" s="212"/>
      <c r="P31" s="209"/>
      <c r="Q31" s="78"/>
      <c r="R31" s="210"/>
      <c r="S31" s="112"/>
      <c r="T31" s="112"/>
      <c r="U31" s="112"/>
      <c r="V31" s="112"/>
      <c r="W31" s="112"/>
    </row>
    <row r="32" spans="1:23" ht="12" customHeight="1">
      <c r="A32" s="196" t="s">
        <v>299</v>
      </c>
      <c r="B32" s="112"/>
      <c r="C32" s="112"/>
      <c r="D32" s="112"/>
      <c r="E32" s="112"/>
      <c r="F32" s="112"/>
      <c r="G32" s="212"/>
      <c r="P32" s="209"/>
      <c r="Q32" s="78"/>
    </row>
    <row r="33" spans="1:21" ht="12" customHeight="1">
      <c r="A33" s="160" t="s">
        <v>119</v>
      </c>
      <c r="B33" s="112">
        <v>713</v>
      </c>
      <c r="C33" s="112">
        <v>708</v>
      </c>
      <c r="D33" s="112">
        <v>691</v>
      </c>
      <c r="E33" s="112">
        <v>645</v>
      </c>
      <c r="F33" s="112">
        <v>656</v>
      </c>
      <c r="G33" s="212">
        <v>-11.108256317484001</v>
      </c>
      <c r="P33" s="209"/>
      <c r="Q33" s="78"/>
    </row>
    <row r="34" spans="1:21" ht="12" customHeight="1">
      <c r="A34" s="160"/>
      <c r="B34" s="112"/>
      <c r="C34" s="112"/>
      <c r="D34" s="112"/>
      <c r="E34" s="112"/>
      <c r="F34" s="112"/>
      <c r="G34" s="212"/>
      <c r="P34" s="209"/>
      <c r="Q34" s="78"/>
    </row>
    <row r="35" spans="1:21" ht="12" customHeight="1">
      <c r="A35" s="210" t="s">
        <v>300</v>
      </c>
      <c r="B35" s="112"/>
      <c r="C35" s="112"/>
      <c r="D35" s="112"/>
      <c r="E35" s="112"/>
      <c r="F35" s="112"/>
      <c r="G35" s="212"/>
      <c r="P35" s="209"/>
      <c r="Q35" s="78"/>
    </row>
    <row r="36" spans="1:21" s="317" customFormat="1" ht="12" customHeight="1">
      <c r="A36" s="160" t="s">
        <v>132</v>
      </c>
      <c r="B36" s="112">
        <v>149</v>
      </c>
      <c r="C36" s="112">
        <v>168</v>
      </c>
      <c r="D36" s="112">
        <v>176</v>
      </c>
      <c r="E36" s="112">
        <v>189</v>
      </c>
      <c r="F36" s="112">
        <v>198</v>
      </c>
      <c r="G36" s="212">
        <v>28.388474204406901</v>
      </c>
      <c r="P36" s="319"/>
      <c r="Q36" s="79"/>
    </row>
    <row r="37" spans="1:21" s="317" customFormat="1" ht="12" customHeight="1" thickBot="1">
      <c r="A37" s="167" t="s">
        <v>134</v>
      </c>
      <c r="B37" s="215">
        <v>3505</v>
      </c>
      <c r="C37" s="215">
        <v>3479</v>
      </c>
      <c r="D37" s="215">
        <v>3343</v>
      </c>
      <c r="E37" s="215">
        <v>3308</v>
      </c>
      <c r="F37" s="215">
        <v>3294</v>
      </c>
      <c r="G37" s="216">
        <v>-9.2006607150417992</v>
      </c>
      <c r="P37" s="319"/>
      <c r="Q37" s="79"/>
    </row>
    <row r="38" spans="1:21" s="129" customFormat="1" ht="12.95" customHeight="1" thickTop="1">
      <c r="A38" s="126" t="s">
        <v>711</v>
      </c>
      <c r="C38" s="81"/>
      <c r="D38" s="81"/>
      <c r="E38" s="81"/>
      <c r="F38" s="81"/>
      <c r="G38" s="81"/>
      <c r="H38" s="81"/>
      <c r="I38" s="81"/>
      <c r="J38" s="81"/>
      <c r="K38" s="81"/>
      <c r="L38" s="81"/>
      <c r="M38" s="81"/>
      <c r="N38" s="81"/>
      <c r="O38" s="81"/>
      <c r="P38" s="81"/>
      <c r="Q38" s="81"/>
      <c r="R38" s="81"/>
      <c r="S38" s="81"/>
      <c r="T38" s="81"/>
      <c r="U38" s="81"/>
    </row>
    <row r="39" spans="1:21" ht="12.75" customHeight="1">
      <c r="A39" s="126" t="s">
        <v>776</v>
      </c>
      <c r="B39" s="317"/>
      <c r="C39" s="317"/>
      <c r="D39" s="317"/>
      <c r="E39" s="317"/>
      <c r="F39" s="317"/>
      <c r="G39" s="318"/>
      <c r="P39" s="209"/>
      <c r="Q39" s="78"/>
    </row>
    <row r="40" spans="1:21" ht="12.75" customHeight="1">
      <c r="A40" s="400" t="s">
        <v>736</v>
      </c>
      <c r="G40" s="279"/>
      <c r="P40" s="209"/>
      <c r="Q40" s="78"/>
    </row>
    <row r="41" spans="1:21" ht="12.75" customHeight="1">
      <c r="A41" s="280" t="s">
        <v>727</v>
      </c>
      <c r="G41" s="279"/>
      <c r="P41" s="209"/>
      <c r="Q41" s="78"/>
    </row>
    <row r="42" spans="1:21" ht="12.75" customHeight="1">
      <c r="A42" s="401" t="s">
        <v>737</v>
      </c>
      <c r="G42" s="279"/>
      <c r="P42" s="209"/>
      <c r="Q42" s="78"/>
    </row>
    <row r="43" spans="1:21" ht="12.75" customHeight="1">
      <c r="A43" s="280" t="s">
        <v>275</v>
      </c>
      <c r="P43" s="209"/>
      <c r="Q43" s="78"/>
    </row>
    <row r="44" spans="1:21" ht="12.75" customHeight="1">
      <c r="P44" s="209"/>
      <c r="Q44" s="78"/>
    </row>
    <row r="45" spans="1:21" ht="12.75" customHeight="1">
      <c r="P45" s="209"/>
      <c r="Q45" s="78"/>
    </row>
    <row r="46" spans="1:21" ht="12.75" customHeight="1">
      <c r="P46" s="209"/>
      <c r="Q46" s="78"/>
    </row>
    <row r="47" spans="1:21" ht="12.75" customHeight="1">
      <c r="P47" s="209"/>
      <c r="Q47" s="78"/>
    </row>
    <row r="48" spans="1:21" ht="12.75" customHeight="1">
      <c r="P48" s="209"/>
      <c r="Q48" s="78"/>
    </row>
    <row r="49" spans="16:17" ht="12.75" customHeight="1">
      <c r="P49" s="209"/>
      <c r="Q49" s="78"/>
    </row>
    <row r="50" spans="16:17" ht="12.75" customHeight="1">
      <c r="P50" s="209"/>
      <c r="Q50" s="78"/>
    </row>
    <row r="51" spans="16:17" ht="12.75" customHeight="1">
      <c r="P51" s="209"/>
      <c r="Q51" s="78"/>
    </row>
    <row r="52" spans="16:17" ht="12.75" customHeight="1">
      <c r="P52" s="209"/>
      <c r="Q52" s="78"/>
    </row>
    <row r="53" spans="16:17" ht="12.75" customHeight="1">
      <c r="P53" s="209"/>
      <c r="Q53" s="78"/>
    </row>
    <row r="54" spans="16:17" ht="12.75" customHeight="1">
      <c r="P54" s="209"/>
      <c r="Q54" s="78"/>
    </row>
    <row r="55" spans="16:17" ht="12.75" customHeight="1">
      <c r="P55" s="209"/>
      <c r="Q55" s="78"/>
    </row>
    <row r="56" spans="16:17" ht="12.75" customHeight="1">
      <c r="P56" s="209"/>
      <c r="Q56" s="78"/>
    </row>
    <row r="57" spans="16:17" ht="12.75" customHeight="1">
      <c r="P57" s="209"/>
      <c r="Q57" s="78"/>
    </row>
    <row r="58" spans="16:17" ht="12.75" customHeight="1">
      <c r="P58" s="209"/>
      <c r="Q58" s="78"/>
    </row>
    <row r="59" spans="16:17" ht="12.75" customHeight="1">
      <c r="P59" s="209"/>
      <c r="Q59" s="78"/>
    </row>
    <row r="60" spans="16:17" ht="12.75" customHeight="1">
      <c r="P60" s="209"/>
      <c r="Q60" s="78"/>
    </row>
    <row r="61" spans="16:17" ht="12.75" customHeight="1">
      <c r="P61" s="209"/>
      <c r="Q61" s="78"/>
    </row>
    <row r="62" spans="16:17" ht="12.75" customHeight="1">
      <c r="P62" s="209"/>
      <c r="Q62" s="78"/>
    </row>
    <row r="63" spans="16:17" ht="12.75" customHeight="1">
      <c r="P63" s="209"/>
      <c r="Q63" s="78"/>
    </row>
    <row r="64" spans="16:17" ht="12.75" customHeight="1">
      <c r="P64" s="209"/>
      <c r="Q64" s="78"/>
    </row>
    <row r="65" spans="16:17" ht="12.75" customHeight="1">
      <c r="P65" s="209"/>
      <c r="Q65" s="78"/>
    </row>
    <row r="66" spans="16:17" ht="12.75" customHeight="1">
      <c r="P66" s="209"/>
      <c r="Q66" s="78"/>
    </row>
    <row r="67" spans="16:17" ht="12.75" customHeight="1">
      <c r="P67" s="209"/>
      <c r="Q67" s="78"/>
    </row>
    <row r="68" spans="16:17" ht="12.75" customHeight="1">
      <c r="P68" s="209"/>
      <c r="Q68" s="78"/>
    </row>
    <row r="69" spans="16:17" ht="12.75" customHeight="1">
      <c r="P69" s="209"/>
      <c r="Q69" s="78"/>
    </row>
    <row r="70" spans="16:17" ht="12.75" customHeight="1">
      <c r="P70" s="209"/>
      <c r="Q70" s="78"/>
    </row>
    <row r="71" spans="16:17" ht="12.75" customHeight="1">
      <c r="P71" s="209"/>
      <c r="Q71" s="78"/>
    </row>
    <row r="72" spans="16:17" ht="12.75" customHeight="1">
      <c r="P72" s="209"/>
      <c r="Q72" s="78"/>
    </row>
    <row r="73" spans="16:17" ht="12.75" customHeight="1">
      <c r="P73" s="209"/>
      <c r="Q73" s="78"/>
    </row>
    <row r="74" spans="16:17" ht="12.75" customHeight="1">
      <c r="P74" s="209"/>
      <c r="Q74" s="78"/>
    </row>
    <row r="75" spans="16:17" ht="12.75" customHeight="1">
      <c r="P75" s="209"/>
      <c r="Q75" s="78"/>
    </row>
    <row r="76" spans="16:17" ht="12.75" customHeight="1">
      <c r="P76" s="209"/>
      <c r="Q76" s="78"/>
    </row>
    <row r="77" spans="16:17" ht="12.75" customHeight="1">
      <c r="P77" s="209"/>
      <c r="Q77" s="78"/>
    </row>
    <row r="78" spans="16:17" ht="12.75" customHeight="1">
      <c r="P78" s="209"/>
      <c r="Q78" s="78"/>
    </row>
    <row r="79" spans="16:17" ht="12.75" customHeight="1">
      <c r="P79" s="209"/>
      <c r="Q79" s="78"/>
    </row>
    <row r="80" spans="16:17" ht="12.75" customHeight="1">
      <c r="P80" s="209"/>
      <c r="Q80" s="78"/>
    </row>
    <row r="81" spans="16:17" ht="12.75" customHeight="1">
      <c r="P81" s="209"/>
      <c r="Q81" s="78"/>
    </row>
    <row r="82" spans="16:17" ht="12.75" customHeight="1">
      <c r="P82" s="209"/>
      <c r="Q82" s="78"/>
    </row>
    <row r="83" spans="16:17" ht="12.75" customHeight="1">
      <c r="P83" s="209"/>
      <c r="Q83" s="78"/>
    </row>
    <row r="84" spans="16:17" ht="12.75" customHeight="1">
      <c r="P84" s="209"/>
      <c r="Q84" s="78"/>
    </row>
    <row r="85" spans="16:17" ht="12.75" customHeight="1">
      <c r="P85" s="209"/>
      <c r="Q85" s="78"/>
    </row>
    <row r="86" spans="16:17" ht="12.75" customHeight="1">
      <c r="P86" s="209"/>
      <c r="Q86" s="78"/>
    </row>
    <row r="87" spans="16:17" ht="12.75" customHeight="1">
      <c r="P87" s="209"/>
      <c r="Q87" s="78"/>
    </row>
    <row r="88" spans="16:17" ht="12.75" customHeight="1">
      <c r="P88" s="209"/>
      <c r="Q88" s="78"/>
    </row>
    <row r="89" spans="16:17" ht="12.75" customHeight="1">
      <c r="P89" s="209"/>
      <c r="Q89" s="78"/>
    </row>
    <row r="90" spans="16:17" ht="12.75" customHeight="1">
      <c r="P90" s="209"/>
      <c r="Q90" s="78"/>
    </row>
    <row r="91" spans="16:17" ht="12.75" customHeight="1">
      <c r="P91" s="209"/>
      <c r="Q91" s="78"/>
    </row>
  </sheetData>
  <mergeCells count="2">
    <mergeCell ref="A1:G1"/>
    <mergeCell ref="A2:G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E57"/>
  <sheetViews>
    <sheetView zoomScaleNormal="100" workbookViewId="0">
      <selection sqref="A1:T1"/>
    </sheetView>
  </sheetViews>
  <sheetFormatPr defaultRowHeight="16.5"/>
  <cols>
    <col min="1" max="1" width="20.875" customWidth="1"/>
    <col min="2" max="5" width="4.625" customWidth="1"/>
    <col min="6" max="6" width="6" customWidth="1"/>
    <col min="7" max="17" width="4.625" customWidth="1"/>
    <col min="18" max="22" width="3.875" bestFit="1" customWidth="1"/>
  </cols>
  <sheetData>
    <row r="1" spans="1:31" ht="26.25" customHeight="1">
      <c r="A1" s="472" t="s">
        <v>910</v>
      </c>
      <c r="B1" s="476"/>
      <c r="C1" s="475"/>
      <c r="D1" s="475"/>
      <c r="E1" s="475"/>
      <c r="F1" s="475"/>
      <c r="G1" s="475"/>
      <c r="H1" s="475"/>
      <c r="I1" s="475"/>
      <c r="J1" s="475"/>
      <c r="K1" s="475"/>
      <c r="L1" s="475"/>
      <c r="M1" s="475"/>
      <c r="N1" s="475"/>
      <c r="O1" s="475"/>
      <c r="P1" s="475"/>
      <c r="Q1" s="475"/>
      <c r="R1" s="475"/>
      <c r="S1" s="475"/>
      <c r="T1" s="475"/>
    </row>
    <row r="2" spans="1:31" ht="27.75" customHeight="1">
      <c r="A2" s="473" t="s">
        <v>911</v>
      </c>
      <c r="B2" s="474"/>
      <c r="C2" s="475"/>
      <c r="D2" s="475"/>
      <c r="E2" s="475"/>
      <c r="F2" s="475"/>
      <c r="G2" s="475"/>
      <c r="H2" s="475"/>
      <c r="I2" s="475"/>
      <c r="J2" s="475"/>
      <c r="K2" s="475"/>
      <c r="L2" s="475"/>
      <c r="M2" s="475"/>
      <c r="N2" s="475"/>
      <c r="O2" s="475"/>
      <c r="P2" s="475"/>
      <c r="Q2" s="475"/>
      <c r="R2" s="475"/>
      <c r="S2" s="475"/>
      <c r="T2" s="475"/>
    </row>
    <row r="4" spans="1:31">
      <c r="V4" s="277"/>
    </row>
    <row r="5" spans="1:31" ht="17.25" thickBot="1">
      <c r="V5" s="277"/>
    </row>
    <row r="6" spans="1:31" ht="96.75" thickTop="1">
      <c r="A6" s="195" t="s">
        <v>274</v>
      </c>
      <c r="B6" s="307" t="s">
        <v>96</v>
      </c>
      <c r="C6" s="307" t="s">
        <v>99</v>
      </c>
      <c r="D6" s="307" t="s">
        <v>728</v>
      </c>
      <c r="E6" s="307" t="s">
        <v>103</v>
      </c>
      <c r="F6" s="308" t="s">
        <v>775</v>
      </c>
      <c r="G6" s="307" t="s">
        <v>730</v>
      </c>
      <c r="H6" s="307" t="s">
        <v>734</v>
      </c>
      <c r="I6" s="307" t="s">
        <v>731</v>
      </c>
      <c r="J6" s="307" t="s">
        <v>111</v>
      </c>
      <c r="K6" s="307" t="s">
        <v>113</v>
      </c>
      <c r="L6" s="307" t="s">
        <v>115</v>
      </c>
      <c r="M6" s="307" t="s">
        <v>117</v>
      </c>
      <c r="N6" s="307" t="s">
        <v>119</v>
      </c>
      <c r="O6" s="307" t="s">
        <v>732</v>
      </c>
      <c r="P6" s="307" t="s">
        <v>123</v>
      </c>
      <c r="Q6" s="307" t="s">
        <v>125</v>
      </c>
      <c r="R6" s="307" t="s">
        <v>733</v>
      </c>
      <c r="S6" s="307" t="s">
        <v>128</v>
      </c>
      <c r="T6" s="360" t="s">
        <v>130</v>
      </c>
      <c r="U6" s="360" t="s">
        <v>291</v>
      </c>
      <c r="V6" s="360" t="s">
        <v>134</v>
      </c>
      <c r="W6" s="394"/>
      <c r="AA6" s="277"/>
      <c r="AB6" s="277"/>
      <c r="AC6" s="277"/>
      <c r="AD6" s="277"/>
      <c r="AE6" s="277"/>
    </row>
    <row r="7" spans="1:31" ht="12" customHeight="1">
      <c r="A7" s="118" t="s">
        <v>593</v>
      </c>
      <c r="B7" s="301">
        <v>56.352864162269753</v>
      </c>
      <c r="C7" s="301">
        <v>67.946399772435456</v>
      </c>
      <c r="D7" s="301">
        <v>10.185749143217016</v>
      </c>
      <c r="E7" s="301">
        <v>67.863588803791416</v>
      </c>
      <c r="F7" s="301">
        <v>81.775831535990264</v>
      </c>
      <c r="G7" s="301">
        <v>14.326297575419055</v>
      </c>
      <c r="H7" s="301">
        <v>128.9366781787715</v>
      </c>
      <c r="I7" s="301">
        <v>15.568462105079666</v>
      </c>
      <c r="J7" s="301">
        <v>10.682614955081261</v>
      </c>
      <c r="K7" s="301">
        <v>25.257345436432438</v>
      </c>
      <c r="L7" s="301">
        <v>437.2005089562133</v>
      </c>
      <c r="M7" s="301">
        <v>20.12306538050191</v>
      </c>
      <c r="N7" s="301">
        <v>29.729137743210639</v>
      </c>
      <c r="O7" s="301">
        <v>2.7327619652533457</v>
      </c>
      <c r="P7" s="301">
        <v>123.59537070123086</v>
      </c>
      <c r="Q7" s="301">
        <v>38.548505903800987</v>
      </c>
      <c r="R7" s="301">
        <v>26.540915450415071</v>
      </c>
      <c r="S7" s="301">
        <v>4.5131977911002226</v>
      </c>
      <c r="T7" s="301">
        <v>948.84807872341923</v>
      </c>
      <c r="U7" s="301">
        <v>33.207198426260355</v>
      </c>
      <c r="V7" s="301">
        <v>85.37810867200605</v>
      </c>
      <c r="AA7" s="277"/>
      <c r="AB7" s="277"/>
      <c r="AC7" s="277"/>
      <c r="AD7" s="277"/>
      <c r="AE7" s="277"/>
    </row>
    <row r="8" spans="1:31" ht="12" customHeight="1">
      <c r="A8" s="118" t="s">
        <v>594</v>
      </c>
      <c r="B8" s="301">
        <v>51.389022494721864</v>
      </c>
      <c r="C8" s="301">
        <v>65.312156668168669</v>
      </c>
      <c r="D8" s="301">
        <v>9.1133241862560936</v>
      </c>
      <c r="E8" s="301">
        <v>101.00600973100505</v>
      </c>
      <c r="F8" s="301">
        <v>89.108058710059595</v>
      </c>
      <c r="G8" s="301">
        <v>22.783310465640234</v>
      </c>
      <c r="H8" s="301">
        <v>142.01596856915748</v>
      </c>
      <c r="I8" s="301">
        <v>15.188873643760157</v>
      </c>
      <c r="J8" s="301">
        <v>6.0755494575040627</v>
      </c>
      <c r="K8" s="301">
        <v>23.289606253765573</v>
      </c>
      <c r="L8" s="301">
        <v>515.155964417532</v>
      </c>
      <c r="M8" s="301">
        <v>9.872767868444102</v>
      </c>
      <c r="N8" s="301">
        <v>19.745535736888204</v>
      </c>
      <c r="O8" s="301">
        <v>1.7720352584386849</v>
      </c>
      <c r="P8" s="301">
        <v>126.82709492539732</v>
      </c>
      <c r="Q8" s="301">
        <v>51.135874600659193</v>
      </c>
      <c r="R8" s="301">
        <v>34.174965698460355</v>
      </c>
      <c r="S8" s="301">
        <v>8.6070283981307565</v>
      </c>
      <c r="T8" s="301">
        <v>1166.2523479467175</v>
      </c>
      <c r="U8" s="301">
        <v>36.959592533149717</v>
      </c>
      <c r="V8" s="301">
        <v>79.23529084161548</v>
      </c>
      <c r="AA8" s="277"/>
      <c r="AB8" s="277"/>
      <c r="AC8" s="277"/>
      <c r="AD8" s="277"/>
      <c r="AE8" s="277"/>
    </row>
    <row r="9" spans="1:31" ht="12" customHeight="1">
      <c r="A9" s="118" t="s">
        <v>595</v>
      </c>
      <c r="B9" s="301">
        <v>31.809039731478691</v>
      </c>
      <c r="C9" s="301">
        <v>84.824105950609848</v>
      </c>
      <c r="D9" s="301">
        <v>9.608980752217521</v>
      </c>
      <c r="E9" s="301">
        <v>43.737429630783197</v>
      </c>
      <c r="F9" s="301">
        <v>64.612111954566089</v>
      </c>
      <c r="G9" s="301">
        <v>16.235864029608916</v>
      </c>
      <c r="H9" s="301">
        <v>111.00029489630585</v>
      </c>
      <c r="I9" s="301">
        <v>18.555273176695902</v>
      </c>
      <c r="J9" s="301">
        <v>8.6149482606088128</v>
      </c>
      <c r="K9" s="301">
        <v>14.910487374130636</v>
      </c>
      <c r="L9" s="301">
        <v>345.92330707983075</v>
      </c>
      <c r="M9" s="301">
        <v>7.6209157690001028</v>
      </c>
      <c r="N9" s="301">
        <v>19.549305668304612</v>
      </c>
      <c r="O9" s="301">
        <v>2.9820974748261273</v>
      </c>
      <c r="P9" s="301">
        <v>61.298670315870396</v>
      </c>
      <c r="Q9" s="301">
        <v>30.815007239869981</v>
      </c>
      <c r="R9" s="301">
        <v>18.886617340565472</v>
      </c>
      <c r="S9" s="301">
        <v>3.9761299664348364</v>
      </c>
      <c r="T9" s="301">
        <v>990.3877058061438</v>
      </c>
      <c r="U9" s="301">
        <v>32.471728059217831</v>
      </c>
      <c r="V9" s="301">
        <v>72.564371887435769</v>
      </c>
      <c r="AA9" s="277"/>
      <c r="AB9" s="277"/>
      <c r="AC9" s="277"/>
      <c r="AD9" s="277"/>
      <c r="AE9" s="277"/>
    </row>
    <row r="10" spans="1:31" ht="12" customHeight="1">
      <c r="A10" s="118" t="s">
        <v>596</v>
      </c>
      <c r="B10" s="301">
        <v>22.141604074055149</v>
      </c>
      <c r="C10" s="301">
        <v>147.96552722565701</v>
      </c>
      <c r="D10" s="301">
        <v>10.857901997853967</v>
      </c>
      <c r="E10" s="301">
        <v>101.97911876415785</v>
      </c>
      <c r="F10" s="301">
        <v>63.444211673734941</v>
      </c>
      <c r="G10" s="301">
        <v>13.838502546284468</v>
      </c>
      <c r="H10" s="301">
        <v>137.95922538449747</v>
      </c>
      <c r="I10" s="301">
        <v>17.670703251409396</v>
      </c>
      <c r="J10" s="301">
        <v>4.2580007834721441</v>
      </c>
      <c r="K10" s="301">
        <v>25.122204622485651</v>
      </c>
      <c r="L10" s="301">
        <v>459.01248445829708</v>
      </c>
      <c r="M10" s="301">
        <v>7.6644014102498588</v>
      </c>
      <c r="N10" s="301">
        <v>24.909304583312043</v>
      </c>
      <c r="O10" s="301">
        <v>3.8322007051249294</v>
      </c>
      <c r="P10" s="301">
        <v>81.327814964317952</v>
      </c>
      <c r="Q10" s="301">
        <v>41.302607599679796</v>
      </c>
      <c r="R10" s="301">
        <v>18.309403368930219</v>
      </c>
      <c r="S10" s="301">
        <v>4.4709008226457509</v>
      </c>
      <c r="T10" s="301">
        <v>1135.3959089128471</v>
      </c>
      <c r="U10" s="301">
        <v>36.193006659513223</v>
      </c>
      <c r="V10" s="301">
        <v>62.166811438693301</v>
      </c>
      <c r="Z10" s="277"/>
      <c r="AA10" s="277"/>
      <c r="AB10" s="277"/>
      <c r="AC10" s="277"/>
      <c r="AD10" s="277"/>
    </row>
    <row r="11" spans="1:31" ht="12" customHeight="1">
      <c r="A11" s="118" t="s">
        <v>597</v>
      </c>
      <c r="B11" s="301">
        <v>30.239958154436284</v>
      </c>
      <c r="C11" s="301">
        <v>140.30250855436654</v>
      </c>
      <c r="D11" s="301">
        <v>8.9902578296972724</v>
      </c>
      <c r="E11" s="301">
        <v>92.899330906871825</v>
      </c>
      <c r="F11" s="301">
        <v>82.546912799947691</v>
      </c>
      <c r="G11" s="301">
        <v>9.2626898851426454</v>
      </c>
      <c r="H11" s="301">
        <v>116.87335178606455</v>
      </c>
      <c r="I11" s="301">
        <v>14.166466883159339</v>
      </c>
      <c r="J11" s="301">
        <v>2.724320554453719</v>
      </c>
      <c r="K11" s="301">
        <v>15.801059215831572</v>
      </c>
      <c r="L11" s="301">
        <v>365.87625046313445</v>
      </c>
      <c r="M11" s="301">
        <v>4.0864808316805785</v>
      </c>
      <c r="N11" s="301">
        <v>23.429156768301986</v>
      </c>
      <c r="O11" s="301">
        <v>7.6280975524704138</v>
      </c>
      <c r="P11" s="301">
        <v>50.399930257393805</v>
      </c>
      <c r="Q11" s="301">
        <v>37.868055706906695</v>
      </c>
      <c r="R11" s="301">
        <v>34.326438986116862</v>
      </c>
      <c r="S11" s="301">
        <v>3.8140487762352069</v>
      </c>
      <c r="T11" s="301">
        <v>1213.1399428982411</v>
      </c>
      <c r="U11" s="301">
        <v>52.306954645511411</v>
      </c>
      <c r="V11" s="301">
        <v>71.377198526687437</v>
      </c>
      <c r="Z11" s="277"/>
      <c r="AA11" s="277"/>
      <c r="AB11" s="277"/>
      <c r="AC11" s="277"/>
      <c r="AD11" s="277"/>
    </row>
    <row r="12" spans="1:31" ht="12" customHeight="1">
      <c r="A12" s="118" t="s">
        <v>598</v>
      </c>
      <c r="B12" s="301">
        <v>14.261827481066195</v>
      </c>
      <c r="C12" s="301">
        <v>72.292711714370029</v>
      </c>
      <c r="D12" s="301">
        <v>8.8521687813514323</v>
      </c>
      <c r="E12" s="301">
        <v>60.48982000590145</v>
      </c>
      <c r="F12" s="301">
        <v>58.03088423330383</v>
      </c>
      <c r="G12" s="301">
        <v>9.8357430903904799</v>
      </c>
      <c r="H12" s="301">
        <v>102.78351529458051</v>
      </c>
      <c r="I12" s="301">
        <v>12.2946788629881</v>
      </c>
      <c r="J12" s="301">
        <v>2.45893577259762</v>
      </c>
      <c r="K12" s="301">
        <v>12.786466017507623</v>
      </c>
      <c r="L12" s="301">
        <v>327.03845775548342</v>
      </c>
      <c r="M12" s="301">
        <v>4.4260843906757161</v>
      </c>
      <c r="N12" s="301">
        <v>21.14684764433953</v>
      </c>
      <c r="O12" s="301">
        <v>3.9342972361561919</v>
      </c>
      <c r="P12" s="301">
        <v>56.555522769745259</v>
      </c>
      <c r="Q12" s="301">
        <v>42.785482443198589</v>
      </c>
      <c r="R12" s="301">
        <v>22.13042195337858</v>
      </c>
      <c r="S12" s="301">
        <v>4.9178715451952399</v>
      </c>
      <c r="T12" s="301">
        <v>1181.7645323104161</v>
      </c>
      <c r="U12" s="301">
        <v>34.916887970886201</v>
      </c>
      <c r="V12" s="301">
        <v>74.751647486967641</v>
      </c>
      <c r="Z12" s="277"/>
      <c r="AA12" s="277"/>
      <c r="AB12" s="277"/>
      <c r="AC12" s="277"/>
      <c r="AD12" s="277"/>
    </row>
    <row r="13" spans="1:31" ht="12" customHeight="1">
      <c r="A13" s="118" t="s">
        <v>599</v>
      </c>
      <c r="B13" s="301">
        <v>15.373723070698897</v>
      </c>
      <c r="C13" s="301">
        <v>84.555476888843927</v>
      </c>
      <c r="D13" s="301">
        <v>9.3051481743703857</v>
      </c>
      <c r="E13" s="301">
        <v>71.204612116921211</v>
      </c>
      <c r="F13" s="301">
        <v>65.136037220592698</v>
      </c>
      <c r="G13" s="301">
        <v>10.518863153636087</v>
      </c>
      <c r="H13" s="301">
        <v>120.15778294730454</v>
      </c>
      <c r="I13" s="301">
        <v>14.564579751188429</v>
      </c>
      <c r="J13" s="301">
        <v>5.2594315768180433</v>
      </c>
      <c r="K13" s="301">
        <v>12.946293112167492</v>
      </c>
      <c r="L13" s="301">
        <v>356.42763224436129</v>
      </c>
      <c r="M13" s="301">
        <v>4.4502882573075757</v>
      </c>
      <c r="N13" s="301">
        <v>34.793162738950137</v>
      </c>
      <c r="O13" s="301">
        <v>5.2594315768180433</v>
      </c>
      <c r="P13" s="301">
        <v>51.785172448669968</v>
      </c>
      <c r="Q13" s="301">
        <v>72.822898755942148</v>
      </c>
      <c r="R13" s="301">
        <v>16.182866390209366</v>
      </c>
      <c r="S13" s="301">
        <v>3.236573278041873</v>
      </c>
      <c r="T13" s="301">
        <v>1146.9606554060888</v>
      </c>
      <c r="U13" s="301">
        <v>34.388591079194903</v>
      </c>
      <c r="V13" s="301">
        <v>66.754323859613635</v>
      </c>
      <c r="Z13" s="277"/>
      <c r="AA13" s="277"/>
      <c r="AB13" s="277"/>
      <c r="AC13" s="277"/>
      <c r="AD13" s="277"/>
    </row>
    <row r="14" spans="1:31" ht="12" customHeight="1">
      <c r="A14" s="118" t="s">
        <v>600</v>
      </c>
      <c r="B14" s="301">
        <v>11.475221717676758</v>
      </c>
      <c r="C14" s="301">
        <v>106.55563023556989</v>
      </c>
      <c r="D14" s="301">
        <v>14.753856494155832</v>
      </c>
      <c r="E14" s="301">
        <v>72.129965082539627</v>
      </c>
      <c r="F14" s="301">
        <v>96.71972590613268</v>
      </c>
      <c r="G14" s="301">
        <v>13.114539105916295</v>
      </c>
      <c r="H14" s="301">
        <v>139.34197800036063</v>
      </c>
      <c r="I14" s="301">
        <v>14.753856494155832</v>
      </c>
      <c r="J14" s="301">
        <v>0</v>
      </c>
      <c r="K14" s="301">
        <v>29.507712988311663</v>
      </c>
      <c r="L14" s="301">
        <v>454.09091654235175</v>
      </c>
      <c r="M14" s="301">
        <v>19.671808658874443</v>
      </c>
      <c r="N14" s="301">
        <v>14.753856494155832</v>
      </c>
      <c r="O14" s="301">
        <v>0</v>
      </c>
      <c r="P14" s="301">
        <v>73.76928247077916</v>
      </c>
      <c r="Q14" s="301">
        <v>68.851330306060547</v>
      </c>
      <c r="R14" s="301">
        <v>16.39317388239537</v>
      </c>
      <c r="S14" s="301">
        <v>1.6393173882395369</v>
      </c>
      <c r="T14" s="301">
        <v>1208.1769151325386</v>
      </c>
      <c r="U14" s="301">
        <v>27.868395600072127</v>
      </c>
      <c r="V14" s="301">
        <v>77.047917247258241</v>
      </c>
      <c r="Z14" s="277"/>
      <c r="AA14" s="277"/>
      <c r="AB14" s="277"/>
      <c r="AC14" s="277"/>
      <c r="AD14" s="277"/>
    </row>
    <row r="15" spans="1:31" ht="12" customHeight="1">
      <c r="A15" s="118" t="s">
        <v>601</v>
      </c>
      <c r="B15" s="301">
        <v>27.054744961840228</v>
      </c>
      <c r="C15" s="301">
        <v>79.905874654737417</v>
      </c>
      <c r="D15" s="301">
        <v>8.8085216154828654</v>
      </c>
      <c r="E15" s="301">
        <v>81.793415000912319</v>
      </c>
      <c r="F15" s="301">
        <v>80.535054770129051</v>
      </c>
      <c r="G15" s="301">
        <v>10.696061961657763</v>
      </c>
      <c r="H15" s="301">
        <v>99.410458231878039</v>
      </c>
      <c r="I15" s="301">
        <v>16.987863115574097</v>
      </c>
      <c r="J15" s="301">
        <v>1.2583602307832664</v>
      </c>
      <c r="K15" s="301">
        <v>13.841962538615929</v>
      </c>
      <c r="L15" s="301">
        <v>362.40774646558071</v>
      </c>
      <c r="M15" s="301">
        <v>3.7750806923497993</v>
      </c>
      <c r="N15" s="301">
        <v>15.100322769399197</v>
      </c>
      <c r="O15" s="301">
        <v>5.6626210385246987</v>
      </c>
      <c r="P15" s="301">
        <v>41.525887615847793</v>
      </c>
      <c r="Q15" s="301">
        <v>35.863266577323088</v>
      </c>
      <c r="R15" s="301">
        <v>18.246223346357361</v>
      </c>
      <c r="S15" s="301">
        <v>1.8875403461748996</v>
      </c>
      <c r="T15" s="301">
        <v>1320.649062207038</v>
      </c>
      <c r="U15" s="301">
        <v>45.930148423589223</v>
      </c>
      <c r="V15" s="301">
        <v>79.905874654737417</v>
      </c>
      <c r="Z15" s="277"/>
      <c r="AA15" s="277"/>
      <c r="AB15" s="277"/>
      <c r="AC15" s="277"/>
      <c r="AD15" s="277"/>
    </row>
    <row r="16" spans="1:31" ht="12" customHeight="1">
      <c r="A16" s="118" t="s">
        <v>602</v>
      </c>
      <c r="B16" s="301">
        <v>29.734210385582116</v>
      </c>
      <c r="C16" s="301">
        <v>82.856480738720435</v>
      </c>
      <c r="D16" s="301">
        <v>10.624454070627662</v>
      </c>
      <c r="E16" s="301">
        <v>80.432108668912775</v>
      </c>
      <c r="F16" s="301">
        <v>66.670231919710503</v>
      </c>
      <c r="G16" s="301">
        <v>12.478385653421752</v>
      </c>
      <c r="H16" s="301">
        <v>134.9091751787083</v>
      </c>
      <c r="I16" s="301">
        <v>25.313296611226981</v>
      </c>
      <c r="J16" s="301">
        <v>5.6330998092589617</v>
      </c>
      <c r="K16" s="301">
        <v>15.829723514626449</v>
      </c>
      <c r="L16" s="301">
        <v>422.55379075529885</v>
      </c>
      <c r="M16" s="301">
        <v>5.3478795657521792</v>
      </c>
      <c r="N16" s="301">
        <v>20.678467654241761</v>
      </c>
      <c r="O16" s="301">
        <v>0.14261012175339144</v>
      </c>
      <c r="P16" s="301">
        <v>91.555698165677313</v>
      </c>
      <c r="Q16" s="301">
        <v>42.069985917250477</v>
      </c>
      <c r="R16" s="301">
        <v>25.455906732980374</v>
      </c>
      <c r="S16" s="301">
        <v>4.8487441396153095</v>
      </c>
      <c r="T16" s="301">
        <v>1051.3931226268785</v>
      </c>
      <c r="U16" s="301">
        <v>42.283901099880566</v>
      </c>
      <c r="V16" s="301">
        <v>76.866855625077989</v>
      </c>
      <c r="Z16" s="277"/>
      <c r="AA16" s="277"/>
      <c r="AB16" s="277"/>
      <c r="AC16" s="277"/>
      <c r="AD16" s="277"/>
    </row>
    <row r="17" spans="1:31" ht="12" customHeight="1">
      <c r="A17" s="118" t="s">
        <v>603</v>
      </c>
      <c r="B17" s="301">
        <v>31.44811208459836</v>
      </c>
      <c r="C17" s="301">
        <v>81.41240231246492</v>
      </c>
      <c r="D17" s="301">
        <v>9.9928580455733105</v>
      </c>
      <c r="E17" s="301">
        <v>57.605887556834382</v>
      </c>
      <c r="F17" s="301">
        <v>85.233200976948837</v>
      </c>
      <c r="G17" s="301">
        <v>12.050211172603111</v>
      </c>
      <c r="H17" s="301">
        <v>116.3874054719715</v>
      </c>
      <c r="I17" s="301">
        <v>14.10756429963291</v>
      </c>
      <c r="J17" s="301">
        <v>7.6415973289678263</v>
      </c>
      <c r="K17" s="301">
        <v>23.512607166054849</v>
      </c>
      <c r="L17" s="301">
        <v>360.03679723021492</v>
      </c>
      <c r="M17" s="301">
        <v>3.5268910749082276</v>
      </c>
      <c r="N17" s="301">
        <v>19.397900911995251</v>
      </c>
      <c r="O17" s="301">
        <v>3.8207986644839131</v>
      </c>
      <c r="P17" s="301">
        <v>69.068283550286125</v>
      </c>
      <c r="Q17" s="301">
        <v>47.319121921685387</v>
      </c>
      <c r="R17" s="301">
        <v>19.103993322419566</v>
      </c>
      <c r="S17" s="301">
        <v>1.4695379478784281</v>
      </c>
      <c r="T17" s="301">
        <v>1040.1389595083515</v>
      </c>
      <c r="U17" s="301">
        <v>38.50189423441482</v>
      </c>
      <c r="V17" s="301">
        <v>70.243913908588866</v>
      </c>
      <c r="AA17" s="277"/>
      <c r="AB17" s="277"/>
      <c r="AC17" s="277"/>
      <c r="AD17" s="277"/>
      <c r="AE17" s="277"/>
    </row>
    <row r="18" spans="1:31" ht="12" customHeight="1">
      <c r="A18" s="118" t="s">
        <v>604</v>
      </c>
      <c r="B18" s="301">
        <v>32.896640932018002</v>
      </c>
      <c r="C18" s="301">
        <v>96.741341277432738</v>
      </c>
      <c r="D18" s="301">
        <v>14.499738947387726</v>
      </c>
      <c r="E18" s="301">
        <v>76.223924110773424</v>
      </c>
      <c r="F18" s="301">
        <v>82.814714541404214</v>
      </c>
      <c r="G18" s="301">
        <v>15.302096043290604</v>
      </c>
      <c r="H18" s="301">
        <v>141.90258353253759</v>
      </c>
      <c r="I18" s="301">
        <v>21.72095281051363</v>
      </c>
      <c r="J18" s="301">
        <v>2.7509386145241534</v>
      </c>
      <c r="K18" s="301">
        <v>18.912702974853556</v>
      </c>
      <c r="L18" s="301">
        <v>415.62097567769086</v>
      </c>
      <c r="M18" s="301">
        <v>5.6164996713201472</v>
      </c>
      <c r="N18" s="301">
        <v>23.440289444591226</v>
      </c>
      <c r="O18" s="301">
        <v>2.8082498356600736</v>
      </c>
      <c r="P18" s="301">
        <v>99.778835997636492</v>
      </c>
      <c r="Q18" s="301">
        <v>42.983415851939903</v>
      </c>
      <c r="R18" s="301">
        <v>21.491707925969951</v>
      </c>
      <c r="S18" s="301">
        <v>4.9860762388250288</v>
      </c>
      <c r="T18" s="301">
        <v>1122.9560669372138</v>
      </c>
      <c r="U18" s="301">
        <v>42.639548525124383</v>
      </c>
      <c r="V18" s="301">
        <v>84.132872627530361</v>
      </c>
      <c r="AA18" s="277"/>
      <c r="AB18" s="277"/>
      <c r="AC18" s="277"/>
      <c r="AD18" s="277"/>
      <c r="AE18" s="277"/>
    </row>
    <row r="19" spans="1:31" ht="12" customHeight="1">
      <c r="A19" s="118" t="s">
        <v>605</v>
      </c>
      <c r="B19" s="301">
        <v>19.774290597324821</v>
      </c>
      <c r="C19" s="301">
        <v>91.809206344722384</v>
      </c>
      <c r="D19" s="301">
        <v>11.299594627042755</v>
      </c>
      <c r="E19" s="301">
        <v>98.871452986624107</v>
      </c>
      <c r="F19" s="301">
        <v>66.738230765971267</v>
      </c>
      <c r="G19" s="301">
        <v>9.8871452986624107</v>
      </c>
      <c r="H19" s="301">
        <v>122.52997923699488</v>
      </c>
      <c r="I19" s="301">
        <v>22.246076921990422</v>
      </c>
      <c r="J19" s="301">
        <v>6.0029096456164632</v>
      </c>
      <c r="K19" s="301">
        <v>11.299594627042755</v>
      </c>
      <c r="L19" s="301">
        <v>326.27579485585954</v>
      </c>
      <c r="M19" s="301">
        <v>4.9435726493312053</v>
      </c>
      <c r="N19" s="301">
        <v>17.302504272659217</v>
      </c>
      <c r="O19" s="301">
        <v>2.8248986567606886</v>
      </c>
      <c r="P19" s="301">
        <v>58.263534795689203</v>
      </c>
      <c r="Q19" s="301">
        <v>52.966849814262915</v>
      </c>
      <c r="R19" s="301">
        <v>27.542761903416714</v>
      </c>
      <c r="S19" s="301">
        <v>2.8248986567606886</v>
      </c>
      <c r="T19" s="301">
        <v>1169.1549315668301</v>
      </c>
      <c r="U19" s="301">
        <v>72.388028079492642</v>
      </c>
      <c r="V19" s="301">
        <v>76.625376064633684</v>
      </c>
      <c r="AA19" s="277"/>
      <c r="AB19" s="277"/>
      <c r="AC19" s="277"/>
      <c r="AD19" s="277"/>
      <c r="AE19" s="277"/>
    </row>
    <row r="20" spans="1:31" ht="12" customHeight="1">
      <c r="A20" s="118" t="s">
        <v>606</v>
      </c>
      <c r="B20" s="301">
        <v>28.032021695480978</v>
      </c>
      <c r="C20" s="301">
        <v>147.3310907715977</v>
      </c>
      <c r="D20" s="301">
        <v>14.667918329030744</v>
      </c>
      <c r="E20" s="301">
        <v>106.26091945031162</v>
      </c>
      <c r="F20" s="301">
        <v>85.073926308378319</v>
      </c>
      <c r="G20" s="301">
        <v>9.4526584787087025</v>
      </c>
      <c r="H20" s="301">
        <v>124.51432892643876</v>
      </c>
      <c r="I20" s="301">
        <v>34.55109650838353</v>
      </c>
      <c r="J20" s="301">
        <v>3.2595374064512765</v>
      </c>
      <c r="K20" s="301">
        <v>13.690057107095361</v>
      </c>
      <c r="L20" s="301">
        <v>417.5467417664085</v>
      </c>
      <c r="M20" s="301">
        <v>8.148843516128192</v>
      </c>
      <c r="N20" s="301">
        <v>16.949594513546639</v>
      </c>
      <c r="O20" s="301">
        <v>4.5633523690317874</v>
      </c>
      <c r="P20" s="301">
        <v>85.72583378966857</v>
      </c>
      <c r="Q20" s="301">
        <v>41.396125061931208</v>
      </c>
      <c r="R20" s="301">
        <v>40.418263839995831</v>
      </c>
      <c r="S20" s="301">
        <v>4.889306109676915</v>
      </c>
      <c r="T20" s="301">
        <v>1235.0387233043887</v>
      </c>
      <c r="U20" s="301">
        <v>46.285431171608124</v>
      </c>
      <c r="V20" s="301">
        <v>75.295314089024487</v>
      </c>
      <c r="AA20" s="277"/>
      <c r="AB20" s="277"/>
      <c r="AC20" s="277"/>
      <c r="AD20" s="277"/>
      <c r="AE20" s="277"/>
    </row>
    <row r="21" spans="1:31" ht="12" customHeight="1">
      <c r="A21" s="118" t="s">
        <v>607</v>
      </c>
      <c r="B21" s="301">
        <v>24.375642997200384</v>
      </c>
      <c r="C21" s="301">
        <v>88.182473195754341</v>
      </c>
      <c r="D21" s="301">
        <v>10.037029469435453</v>
      </c>
      <c r="E21" s="301">
        <v>62.014503507583335</v>
      </c>
      <c r="F21" s="301">
        <v>78.50390906451301</v>
      </c>
      <c r="G21" s="301">
        <v>12.904752174988438</v>
      </c>
      <c r="H21" s="301">
        <v>136.57529385196099</v>
      </c>
      <c r="I21" s="301">
        <v>18.998662924288535</v>
      </c>
      <c r="J21" s="301">
        <v>5.0185147347177264</v>
      </c>
      <c r="K21" s="301">
        <v>18.640197586094413</v>
      </c>
      <c r="L21" s="301">
        <v>334.80662587331119</v>
      </c>
      <c r="M21" s="301">
        <v>8.2447027784648359</v>
      </c>
      <c r="N21" s="301">
        <v>20.074058938870905</v>
      </c>
      <c r="O21" s="301">
        <v>0</v>
      </c>
      <c r="P21" s="301">
        <v>70.259206286048169</v>
      </c>
      <c r="Q21" s="301">
        <v>40.865048554130055</v>
      </c>
      <c r="R21" s="301">
        <v>24.017177659006261</v>
      </c>
      <c r="S21" s="301">
        <v>3.2261880437471095</v>
      </c>
      <c r="T21" s="301">
        <v>1083.6407173608347</v>
      </c>
      <c r="U21" s="301">
        <v>34.41267246663584</v>
      </c>
      <c r="V21" s="301">
        <v>65.957622227718687</v>
      </c>
      <c r="AA21" s="277"/>
      <c r="AB21" s="277"/>
      <c r="AC21" s="277"/>
      <c r="AD21" s="277"/>
      <c r="AE21" s="277"/>
    </row>
    <row r="22" spans="1:31" ht="12" customHeight="1">
      <c r="A22" s="118" t="s">
        <v>608</v>
      </c>
      <c r="B22" s="301">
        <v>25.659963867996826</v>
      </c>
      <c r="C22" s="301">
        <v>87.035823390097335</v>
      </c>
      <c r="D22" s="301">
        <v>6.2416128327559841</v>
      </c>
      <c r="E22" s="301">
        <v>47.852365051129212</v>
      </c>
      <c r="F22" s="301">
        <v>80.794210557341358</v>
      </c>
      <c r="G22" s="301">
        <v>11.789713128539081</v>
      </c>
      <c r="H22" s="301">
        <v>126.21928172906546</v>
      </c>
      <c r="I22" s="301">
        <v>20.805376109186614</v>
      </c>
      <c r="J22" s="301">
        <v>4.8545877588102098</v>
      </c>
      <c r="K22" s="301">
        <v>16.297544618862847</v>
      </c>
      <c r="L22" s="301">
        <v>339.47438684822828</v>
      </c>
      <c r="M22" s="301">
        <v>8.668906712161089</v>
      </c>
      <c r="N22" s="301">
        <v>13.870250739457743</v>
      </c>
      <c r="O22" s="301">
        <v>0</v>
      </c>
      <c r="P22" s="301">
        <v>69.698009965775157</v>
      </c>
      <c r="Q22" s="301">
        <v>44.038046097778334</v>
      </c>
      <c r="R22" s="301">
        <v>15.950788350376405</v>
      </c>
      <c r="S22" s="301">
        <v>2.0805376109186615</v>
      </c>
      <c r="T22" s="301">
        <v>1165.4478183829369</v>
      </c>
      <c r="U22" s="301">
        <v>54.44073415237164</v>
      </c>
      <c r="V22" s="301">
        <v>61.722615790586957</v>
      </c>
      <c r="AA22" s="277"/>
      <c r="AB22" s="277"/>
      <c r="AC22" s="277"/>
      <c r="AD22" s="277"/>
      <c r="AE22" s="277"/>
    </row>
    <row r="23" spans="1:31" ht="12" customHeight="1">
      <c r="A23" s="118" t="s">
        <v>609</v>
      </c>
      <c r="B23" s="301">
        <v>18.765181553131526</v>
      </c>
      <c r="C23" s="301">
        <v>84.790820351186895</v>
      </c>
      <c r="D23" s="301">
        <v>7.2975706039955934</v>
      </c>
      <c r="E23" s="301">
        <v>48.302967331208926</v>
      </c>
      <c r="F23" s="301">
        <v>63.245611901295142</v>
      </c>
      <c r="G23" s="301">
        <v>11.467610949135933</v>
      </c>
      <c r="H23" s="301">
        <v>123.36369354373502</v>
      </c>
      <c r="I23" s="301">
        <v>20.15519500151164</v>
      </c>
      <c r="J23" s="301">
        <v>7.2975706039955934</v>
      </c>
      <c r="K23" s="301">
        <v>17.375168104751413</v>
      </c>
      <c r="L23" s="301">
        <v>352.36840916435864</v>
      </c>
      <c r="M23" s="301">
        <v>5.9075571556154802</v>
      </c>
      <c r="N23" s="301">
        <v>19.80769163941661</v>
      </c>
      <c r="O23" s="301">
        <v>1.0425100862850847</v>
      </c>
      <c r="P23" s="301">
        <v>46.565450520733783</v>
      </c>
      <c r="Q23" s="301">
        <v>44.827933710258641</v>
      </c>
      <c r="R23" s="301">
        <v>23.630228622461921</v>
      </c>
      <c r="S23" s="301">
        <v>3.4750336209502826</v>
      </c>
      <c r="T23" s="301">
        <v>1210.0067068148883</v>
      </c>
      <c r="U23" s="301">
        <v>62.550605177105083</v>
      </c>
      <c r="V23" s="301">
        <v>59.770578280344857</v>
      </c>
      <c r="AA23" s="277"/>
      <c r="AB23" s="277"/>
      <c r="AC23" s="277"/>
      <c r="AD23" s="277"/>
      <c r="AE23" s="277"/>
    </row>
    <row r="24" spans="1:31" ht="12" customHeight="1">
      <c r="A24" s="118" t="s">
        <v>610</v>
      </c>
      <c r="B24" s="301">
        <v>13.104388741692022</v>
      </c>
      <c r="C24" s="301">
        <v>86.816575413709643</v>
      </c>
      <c r="D24" s="301">
        <v>6.9617065190238865</v>
      </c>
      <c r="E24" s="301">
        <v>67.159992301171613</v>
      </c>
      <c r="F24" s="301">
        <v>75.759747412907004</v>
      </c>
      <c r="G24" s="301">
        <v>12.28536444533627</v>
      </c>
      <c r="H24" s="301">
        <v>130.22486312056446</v>
      </c>
      <c r="I24" s="301">
        <v>23.751704594316788</v>
      </c>
      <c r="J24" s="301">
        <v>2.0475607408893786</v>
      </c>
      <c r="K24" s="301">
        <v>12.28536444533627</v>
      </c>
      <c r="L24" s="301">
        <v>332.93337646861295</v>
      </c>
      <c r="M24" s="301">
        <v>9.4187794080911402</v>
      </c>
      <c r="N24" s="301">
        <v>22.113656001605285</v>
      </c>
      <c r="O24" s="301">
        <v>3.2760971854230054</v>
      </c>
      <c r="P24" s="301">
        <v>66.750480152993731</v>
      </c>
      <c r="Q24" s="301">
        <v>46.684384892277826</v>
      </c>
      <c r="R24" s="301">
        <v>18.018534519826531</v>
      </c>
      <c r="S24" s="301">
        <v>3.2760971854230054</v>
      </c>
      <c r="T24" s="301">
        <v>1160.1479157879219</v>
      </c>
      <c r="U24" s="301">
        <v>35.62755689147518</v>
      </c>
      <c r="V24" s="301">
        <v>64.293407263926483</v>
      </c>
      <c r="AA24" s="277"/>
      <c r="AB24" s="277"/>
      <c r="AC24" s="277"/>
      <c r="AD24" s="277"/>
      <c r="AE24" s="277"/>
    </row>
    <row r="25" spans="1:31" ht="12" customHeight="1">
      <c r="A25" s="118" t="s">
        <v>611</v>
      </c>
      <c r="B25" s="301">
        <v>21.960713041634481</v>
      </c>
      <c r="C25" s="301">
        <v>99.201841670831627</v>
      </c>
      <c r="D25" s="301">
        <v>10.601723537340785</v>
      </c>
      <c r="E25" s="301">
        <v>46.193223984127705</v>
      </c>
      <c r="F25" s="301">
        <v>90.871916034349582</v>
      </c>
      <c r="G25" s="301">
        <v>12.873521438199523</v>
      </c>
      <c r="H25" s="301">
        <v>172.65664046526422</v>
      </c>
      <c r="I25" s="301">
        <v>28.018840777257786</v>
      </c>
      <c r="J25" s="301">
        <v>5.3008617686703925</v>
      </c>
      <c r="K25" s="301">
        <v>16.65985127296409</v>
      </c>
      <c r="L25" s="301">
        <v>427.09800536144303</v>
      </c>
      <c r="M25" s="301">
        <v>15.145319339058263</v>
      </c>
      <c r="N25" s="301">
        <v>17.417117239917005</v>
      </c>
      <c r="O25" s="301">
        <v>0</v>
      </c>
      <c r="P25" s="301">
        <v>84.81378829872628</v>
      </c>
      <c r="Q25" s="301">
        <v>48.465021884986442</v>
      </c>
      <c r="R25" s="301">
        <v>25.747042876399046</v>
      </c>
      <c r="S25" s="301">
        <v>3.0290638678116526</v>
      </c>
      <c r="T25" s="301">
        <v>1284.3230799521407</v>
      </c>
      <c r="U25" s="301">
        <v>38.620564314598575</v>
      </c>
      <c r="V25" s="301">
        <v>69.668468959668019</v>
      </c>
      <c r="AA25" s="277"/>
      <c r="AB25" s="277"/>
      <c r="AC25" s="277"/>
      <c r="AD25" s="277"/>
      <c r="AE25" s="277"/>
    </row>
    <row r="26" spans="1:31" ht="12" customHeight="1">
      <c r="A26" s="118" t="s">
        <v>612</v>
      </c>
      <c r="B26" s="301">
        <v>13.840175114636715</v>
      </c>
      <c r="C26" s="301">
        <v>143.86497816530269</v>
      </c>
      <c r="D26" s="301">
        <v>12.747529710849605</v>
      </c>
      <c r="E26" s="301">
        <v>134.39538466581442</v>
      </c>
      <c r="F26" s="301">
        <v>74.299887457523411</v>
      </c>
      <c r="G26" s="301">
        <v>20.760262671955072</v>
      </c>
      <c r="H26" s="301">
        <v>170.45268299078901</v>
      </c>
      <c r="I26" s="301">
        <v>22.945553479529291</v>
      </c>
      <c r="J26" s="301">
        <v>3.6421513459570303</v>
      </c>
      <c r="K26" s="301">
        <v>23.309768614124994</v>
      </c>
      <c r="L26" s="301">
        <v>518.27813652968541</v>
      </c>
      <c r="M26" s="301">
        <v>7.6485178265097638</v>
      </c>
      <c r="N26" s="301">
        <v>21.488692941146478</v>
      </c>
      <c r="O26" s="301">
        <v>3.2779362113613271</v>
      </c>
      <c r="P26" s="301">
        <v>103.80131335977536</v>
      </c>
      <c r="Q26" s="301">
        <v>76.849393399693341</v>
      </c>
      <c r="R26" s="301">
        <v>51.354333977994123</v>
      </c>
      <c r="S26" s="301">
        <v>6.1916572881269509</v>
      </c>
      <c r="T26" s="301">
        <v>1430.6370486919216</v>
      </c>
      <c r="U26" s="301">
        <v>54.268055054759749</v>
      </c>
      <c r="V26" s="301">
        <v>87.047417168373016</v>
      </c>
      <c r="AA26" s="277"/>
      <c r="AB26" s="277"/>
      <c r="AC26" s="277"/>
      <c r="AD26" s="277"/>
      <c r="AE26" s="277"/>
    </row>
    <row r="27" spans="1:31" ht="12" customHeight="1">
      <c r="A27" s="118" t="s">
        <v>613</v>
      </c>
      <c r="B27" s="301">
        <v>8.4103278826398817</v>
      </c>
      <c r="C27" s="301">
        <v>127.75688545533916</v>
      </c>
      <c r="D27" s="301">
        <v>7.2088524708341843</v>
      </c>
      <c r="E27" s="301">
        <v>44.454590236810809</v>
      </c>
      <c r="F27" s="301">
        <v>65.280164041442902</v>
      </c>
      <c r="G27" s="301">
        <v>8.4103278826398817</v>
      </c>
      <c r="H27" s="301">
        <v>163.00016420163962</v>
      </c>
      <c r="I27" s="301">
        <v>12.815737725927439</v>
      </c>
      <c r="J27" s="301">
        <v>4.0049180393523249</v>
      </c>
      <c r="K27" s="301">
        <v>12.415245921992208</v>
      </c>
      <c r="L27" s="301">
        <v>302.77180377503578</v>
      </c>
      <c r="M27" s="301">
        <v>4.0049180393523249</v>
      </c>
      <c r="N27" s="301">
        <v>21.626557412502553</v>
      </c>
      <c r="O27" s="301">
        <v>2.8034426275466275</v>
      </c>
      <c r="P27" s="301">
        <v>43.253114825005106</v>
      </c>
      <c r="Q27" s="301">
        <v>54.46688533519162</v>
      </c>
      <c r="R27" s="301">
        <v>40.049180393523251</v>
      </c>
      <c r="S27" s="301">
        <v>1.6019672157409299</v>
      </c>
      <c r="T27" s="301">
        <v>1170.6375429026846</v>
      </c>
      <c r="U27" s="301">
        <v>44.855082040746041</v>
      </c>
      <c r="V27" s="301">
        <v>68.884590276859981</v>
      </c>
      <c r="AA27" s="277"/>
      <c r="AB27" s="277"/>
      <c r="AC27" s="277"/>
      <c r="AD27" s="277"/>
      <c r="AE27" s="277"/>
    </row>
    <row r="28" spans="1:31" ht="12" customHeight="1">
      <c r="A28" s="118" t="s">
        <v>778</v>
      </c>
      <c r="B28" s="301">
        <v>33.944597594832011</v>
      </c>
      <c r="C28" s="301">
        <v>91.367222951140278</v>
      </c>
      <c r="D28" s="301">
        <v>10.744020039175972</v>
      </c>
      <c r="E28" s="301">
        <v>75.37078349833331</v>
      </c>
      <c r="F28" s="301">
        <v>76.681496539621918</v>
      </c>
      <c r="G28" s="301">
        <v>13.614194582143728</v>
      </c>
      <c r="H28" s="301">
        <v>132.5063914003448</v>
      </c>
      <c r="I28" s="301">
        <v>19.478917898274513</v>
      </c>
      <c r="J28" s="301">
        <v>5.9221268069901392</v>
      </c>
      <c r="K28" s="301">
        <v>19.354543668079241</v>
      </c>
      <c r="L28" s="301">
        <v>407.82310081028862</v>
      </c>
      <c r="M28" s="301">
        <v>9.5672484765591914</v>
      </c>
      <c r="N28" s="301">
        <v>23.238846549562275</v>
      </c>
      <c r="O28" s="301">
        <v>2.5927243371475406</v>
      </c>
      <c r="P28" s="301">
        <v>90.687948309304574</v>
      </c>
      <c r="Q28" s="301">
        <v>43.990208495219157</v>
      </c>
      <c r="R28" s="301">
        <v>25.525418935459921</v>
      </c>
      <c r="S28" s="301">
        <v>4.3339635598813135</v>
      </c>
      <c r="T28" s="301">
        <v>1096.3684064197771</v>
      </c>
      <c r="U28" s="301">
        <v>41.148735697681076</v>
      </c>
      <c r="V28" s="301">
        <v>77.169426211926435</v>
      </c>
      <c r="AA28" s="277"/>
      <c r="AB28" s="277"/>
      <c r="AC28" s="277"/>
      <c r="AD28" s="277"/>
      <c r="AE28" s="277"/>
    </row>
    <row r="29" spans="1:31" s="277" customFormat="1" ht="12" customHeight="1" thickBot="1">
      <c r="A29" s="299" t="s">
        <v>777</v>
      </c>
      <c r="B29" s="310">
        <v>46.802772062861543</v>
      </c>
      <c r="C29" s="310">
        <v>26.370053142069988</v>
      </c>
      <c r="D29" s="310">
        <v>23.476850566199495</v>
      </c>
      <c r="E29" s="310">
        <v>31.954159984782805</v>
      </c>
      <c r="F29" s="310">
        <v>13.890654736505411</v>
      </c>
      <c r="G29" s="310">
        <v>27.241234383773577</v>
      </c>
      <c r="H29" s="310">
        <v>14.506248372079709</v>
      </c>
      <c r="I29" s="310">
        <v>28.216391259590761</v>
      </c>
      <c r="J29" s="310">
        <v>46.633373960289049</v>
      </c>
      <c r="K29" s="310">
        <v>28.608485215446976</v>
      </c>
      <c r="L29" s="310">
        <v>15.686827666098699</v>
      </c>
      <c r="M29" s="310">
        <v>58.497215252620038</v>
      </c>
      <c r="N29" s="310">
        <v>22.742195444157431</v>
      </c>
      <c r="O29" s="310">
        <v>49.423133098229414</v>
      </c>
      <c r="P29" s="310">
        <v>32.30932538847641</v>
      </c>
      <c r="Q29" s="310">
        <v>24.38441499946271</v>
      </c>
      <c r="R29" s="310">
        <v>36.138460151066774</v>
      </c>
      <c r="S29" s="310">
        <v>44.518828958961777</v>
      </c>
      <c r="T29" s="310">
        <v>9.1058689692938586</v>
      </c>
      <c r="U29" s="310">
        <v>25.116044890041984</v>
      </c>
      <c r="V29" s="310">
        <v>10.531141838804237</v>
      </c>
    </row>
    <row r="30" spans="1:31" s="129" customFormat="1" ht="12.95" customHeight="1" thickTop="1">
      <c r="A30" s="126" t="s">
        <v>711</v>
      </c>
      <c r="C30" s="81"/>
      <c r="D30" s="81"/>
      <c r="E30" s="81"/>
      <c r="F30" s="81"/>
      <c r="G30" s="81"/>
      <c r="H30" s="81"/>
      <c r="I30" s="81"/>
      <c r="J30" s="81"/>
      <c r="K30" s="81"/>
      <c r="L30" s="81"/>
      <c r="M30" s="81"/>
      <c r="N30" s="81"/>
      <c r="O30" s="81"/>
      <c r="P30" s="81"/>
      <c r="Q30" s="81"/>
      <c r="R30" s="81"/>
      <c r="S30" s="81"/>
      <c r="T30" s="81"/>
      <c r="U30" s="81"/>
    </row>
    <row r="31" spans="1:31" s="280" customFormat="1" ht="12" customHeight="1">
      <c r="A31" s="332" t="s">
        <v>779</v>
      </c>
      <c r="B31" s="300"/>
      <c r="C31" s="300"/>
      <c r="D31" s="300"/>
      <c r="E31" s="300"/>
      <c r="F31" s="300"/>
      <c r="G31" s="300"/>
      <c r="H31" s="300"/>
      <c r="I31" s="300"/>
      <c r="J31" s="300"/>
      <c r="K31" s="300"/>
      <c r="L31" s="320"/>
      <c r="M31" s="320"/>
      <c r="N31" s="320"/>
      <c r="O31" s="320"/>
      <c r="P31" s="320"/>
      <c r="Q31" s="320"/>
      <c r="R31" s="320"/>
      <c r="S31" s="320"/>
      <c r="T31" s="320"/>
    </row>
    <row r="32" spans="1:31" s="280" customFormat="1" ht="12" customHeight="1">
      <c r="A32" s="397" t="s">
        <v>736</v>
      </c>
      <c r="B32" s="300"/>
      <c r="C32" s="300"/>
      <c r="D32" s="300"/>
      <c r="E32" s="300"/>
      <c r="F32" s="300"/>
      <c r="G32" s="300"/>
      <c r="H32" s="300"/>
      <c r="I32" s="300"/>
      <c r="J32" s="300"/>
      <c r="K32" s="300"/>
      <c r="L32" s="300"/>
      <c r="M32" s="300"/>
      <c r="N32" s="300"/>
      <c r="O32" s="300"/>
      <c r="P32" s="320"/>
      <c r="Q32" s="320"/>
      <c r="R32" s="320"/>
      <c r="S32" s="320"/>
      <c r="T32" s="320"/>
    </row>
    <row r="33" spans="1:29" s="280" customFormat="1" ht="12" customHeight="1">
      <c r="A33" s="15" t="s">
        <v>727</v>
      </c>
      <c r="B33" s="300"/>
      <c r="C33" s="300"/>
      <c r="D33" s="300"/>
      <c r="E33" s="300"/>
      <c r="F33" s="300"/>
      <c r="G33" s="300"/>
      <c r="H33" s="300"/>
      <c r="I33" s="300"/>
      <c r="J33" s="300"/>
      <c r="K33" s="300"/>
      <c r="L33" s="300"/>
      <c r="M33" s="300"/>
      <c r="N33" s="300"/>
      <c r="O33" s="300"/>
      <c r="P33" s="320"/>
      <c r="Q33" s="320"/>
      <c r="R33" s="320"/>
      <c r="S33" s="320"/>
      <c r="T33" s="320"/>
    </row>
    <row r="34" spans="1:29" s="280" customFormat="1" ht="12" customHeight="1">
      <c r="A34" s="338" t="s">
        <v>737</v>
      </c>
      <c r="B34" s="300"/>
      <c r="C34" s="300"/>
      <c r="D34" s="300"/>
      <c r="E34" s="300"/>
      <c r="F34" s="300"/>
      <c r="G34" s="300"/>
      <c r="H34" s="300"/>
      <c r="I34" s="300"/>
      <c r="J34" s="300"/>
      <c r="K34" s="300"/>
      <c r="L34" s="300"/>
      <c r="M34" s="300"/>
      <c r="N34" s="300"/>
      <c r="O34" s="300"/>
      <c r="P34" s="320"/>
      <c r="Q34" s="320"/>
      <c r="R34" s="320"/>
      <c r="S34" s="320"/>
      <c r="T34" s="320"/>
    </row>
    <row r="35" spans="1:29" s="280" customFormat="1" ht="12" customHeight="1">
      <c r="A35" s="15" t="s">
        <v>275</v>
      </c>
    </row>
    <row r="36" spans="1:29" ht="13.5" customHeight="1">
      <c r="A36" s="332" t="s">
        <v>780</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row>
    <row r="37" spans="1:29">
      <c r="A37" s="300" t="s">
        <v>668</v>
      </c>
      <c r="B37" s="277"/>
      <c r="C37" s="277"/>
      <c r="D37" s="277"/>
      <c r="E37" s="277"/>
      <c r="F37" s="277"/>
      <c r="G37" s="277"/>
      <c r="H37" s="277"/>
      <c r="I37" s="277"/>
      <c r="J37" s="277"/>
      <c r="K37" s="277"/>
      <c r="L37" s="277"/>
      <c r="M37" s="277"/>
      <c r="N37" s="277"/>
      <c r="O37" s="277"/>
      <c r="P37" s="277"/>
      <c r="Q37" s="277"/>
      <c r="R37" s="277"/>
      <c r="S37" s="277"/>
      <c r="T37" s="277"/>
      <c r="U37" s="277"/>
      <c r="V37" s="277"/>
      <c r="W37" s="277"/>
      <c r="X37" s="303"/>
      <c r="Y37" s="277"/>
      <c r="Z37" s="277"/>
      <c r="AA37" s="277"/>
      <c r="AB37" s="277"/>
      <c r="AC37" s="277"/>
    </row>
    <row r="38" spans="1:29">
      <c r="A38" s="277"/>
      <c r="B38" s="302"/>
      <c r="C38" s="302"/>
      <c r="D38" s="302"/>
      <c r="E38" s="302"/>
      <c r="F38" s="302"/>
      <c r="G38" s="302"/>
      <c r="H38" s="302"/>
      <c r="I38" s="302"/>
      <c r="J38" s="302"/>
      <c r="K38" s="302"/>
      <c r="L38" s="302"/>
      <c r="M38" s="302"/>
      <c r="N38" s="302"/>
      <c r="O38" s="302"/>
      <c r="P38" s="302"/>
      <c r="Q38" s="302"/>
      <c r="R38" s="302"/>
      <c r="S38" s="302"/>
      <c r="T38" s="302"/>
      <c r="U38" s="277"/>
      <c r="V38" s="277"/>
      <c r="W38" s="277"/>
      <c r="X38" s="304"/>
      <c r="Y38" s="277"/>
    </row>
    <row r="39" spans="1:29">
      <c r="A39" s="277"/>
      <c r="B39" s="277"/>
      <c r="C39" s="277"/>
      <c r="D39" s="277"/>
      <c r="E39" s="277"/>
      <c r="F39" s="277"/>
      <c r="G39" s="277"/>
      <c r="H39" s="277"/>
      <c r="I39" s="277"/>
      <c r="J39" s="277"/>
      <c r="K39" s="277"/>
      <c r="L39" s="277"/>
      <c r="M39" s="277"/>
      <c r="N39" s="277"/>
      <c r="O39" s="277"/>
      <c r="P39" s="277"/>
      <c r="Q39" s="277"/>
      <c r="R39" s="277"/>
      <c r="S39" s="277"/>
      <c r="T39" s="277"/>
      <c r="U39" s="277"/>
      <c r="V39" s="277"/>
      <c r="W39" s="277"/>
      <c r="X39" s="304"/>
      <c r="Y39" s="277"/>
    </row>
    <row r="40" spans="1:29">
      <c r="A40" s="277"/>
      <c r="B40" s="302"/>
      <c r="C40" s="302"/>
      <c r="D40" s="302"/>
      <c r="E40" s="302"/>
      <c r="F40" s="302"/>
      <c r="G40" s="302"/>
      <c r="H40" s="302"/>
      <c r="I40" s="302"/>
      <c r="J40" s="302"/>
      <c r="K40" s="302"/>
      <c r="L40" s="302"/>
      <c r="M40" s="302"/>
      <c r="N40" s="302"/>
      <c r="O40" s="302"/>
      <c r="P40" s="302"/>
      <c r="Q40" s="302"/>
      <c r="R40" s="302"/>
      <c r="S40" s="302"/>
      <c r="T40" s="302"/>
      <c r="U40" s="277"/>
      <c r="V40" s="277"/>
      <c r="W40" s="277"/>
      <c r="X40" s="304"/>
      <c r="Y40" s="277"/>
    </row>
    <row r="41" spans="1:29">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304"/>
      <c r="Y41" s="277"/>
    </row>
    <row r="42" spans="1:29">
      <c r="A42" s="277"/>
      <c r="B42" s="302"/>
      <c r="C42" s="302"/>
      <c r="D42" s="302"/>
      <c r="E42" s="302"/>
      <c r="F42" s="302"/>
      <c r="G42" s="302"/>
      <c r="H42" s="302"/>
      <c r="I42" s="302"/>
      <c r="J42" s="302"/>
      <c r="K42" s="302"/>
      <c r="L42" s="302"/>
      <c r="M42" s="302"/>
      <c r="N42" s="302"/>
      <c r="O42" s="302"/>
      <c r="P42" s="302"/>
      <c r="Q42" s="302"/>
      <c r="R42" s="302"/>
      <c r="S42" s="302"/>
      <c r="T42" s="302"/>
      <c r="U42" s="277"/>
      <c r="V42" s="277"/>
      <c r="W42" s="277"/>
      <c r="X42" s="304"/>
      <c r="Y42" s="277"/>
    </row>
    <row r="43" spans="1:29">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304"/>
      <c r="Y43" s="277"/>
    </row>
    <row r="44" spans="1:29">
      <c r="A44" s="277"/>
      <c r="B44" s="304"/>
      <c r="C44" s="304"/>
      <c r="D44" s="304"/>
      <c r="E44" s="304"/>
      <c r="F44" s="304"/>
      <c r="G44" s="304"/>
      <c r="H44" s="304"/>
      <c r="I44" s="304"/>
      <c r="J44" s="304"/>
      <c r="K44" s="304"/>
      <c r="L44" s="304"/>
      <c r="M44" s="304"/>
      <c r="N44" s="304"/>
      <c r="O44" s="304"/>
      <c r="P44" s="304"/>
      <c r="Q44" s="304"/>
      <c r="R44" s="304"/>
      <c r="S44" s="304"/>
      <c r="T44" s="304"/>
      <c r="U44" s="277"/>
      <c r="V44" s="277"/>
      <c r="W44" s="277"/>
      <c r="X44" s="304"/>
      <c r="Y44" s="277"/>
    </row>
    <row r="45" spans="1:29">
      <c r="A45" s="303"/>
      <c r="X45" s="304"/>
    </row>
    <row r="46" spans="1:29">
      <c r="X46" s="304"/>
    </row>
    <row r="47" spans="1:29">
      <c r="X47" s="304"/>
    </row>
    <row r="48" spans="1:29">
      <c r="X48" s="304"/>
    </row>
    <row r="49" spans="24:24">
      <c r="X49" s="304"/>
    </row>
    <row r="50" spans="24:24">
      <c r="X50" s="304"/>
    </row>
    <row r="51" spans="24:24">
      <c r="X51" s="304"/>
    </row>
    <row r="52" spans="24:24">
      <c r="X52" s="304"/>
    </row>
    <row r="53" spans="24:24">
      <c r="X53" s="304"/>
    </row>
    <row r="54" spans="24:24">
      <c r="X54" s="304"/>
    </row>
    <row r="55" spans="24:24">
      <c r="X55" s="304"/>
    </row>
    <row r="56" spans="24:24">
      <c r="X56" s="304"/>
    </row>
    <row r="57" spans="24:24">
      <c r="X57" s="305"/>
    </row>
  </sheetData>
  <mergeCells count="2">
    <mergeCell ref="A2:T2"/>
    <mergeCell ref="A1:T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V55"/>
  <sheetViews>
    <sheetView zoomScaleNormal="100" workbookViewId="0">
      <selection sqref="A1:T1"/>
    </sheetView>
  </sheetViews>
  <sheetFormatPr defaultColWidth="9" defaultRowHeight="16.5"/>
  <cols>
    <col min="1" max="1" width="21.5" style="277" customWidth="1"/>
    <col min="2" max="5" width="4.625" style="277" customWidth="1"/>
    <col min="6" max="6" width="6" style="277" customWidth="1"/>
    <col min="7" max="17" width="4.625" style="277" customWidth="1"/>
    <col min="18" max="18" width="7.5" style="277" customWidth="1"/>
    <col min="19" max="20" width="4.625" style="277" customWidth="1"/>
    <col min="21" max="16384" width="9" style="277"/>
  </cols>
  <sheetData>
    <row r="1" spans="1:23" ht="17.25" customHeight="1">
      <c r="A1" s="472" t="s">
        <v>912</v>
      </c>
      <c r="B1" s="476"/>
      <c r="C1" s="475"/>
      <c r="D1" s="475"/>
      <c r="E1" s="475"/>
      <c r="F1" s="475"/>
      <c r="G1" s="475"/>
      <c r="H1" s="475"/>
      <c r="I1" s="475"/>
      <c r="J1" s="475"/>
      <c r="K1" s="475"/>
      <c r="L1" s="475"/>
      <c r="M1" s="475"/>
      <c r="N1" s="475"/>
      <c r="O1" s="475"/>
      <c r="P1" s="475"/>
      <c r="Q1" s="475"/>
      <c r="R1" s="475"/>
      <c r="S1" s="475"/>
      <c r="T1" s="475"/>
    </row>
    <row r="2" spans="1:23">
      <c r="A2" s="473" t="s">
        <v>913</v>
      </c>
      <c r="B2" s="474"/>
      <c r="C2" s="475"/>
      <c r="D2" s="475"/>
      <c r="E2" s="475"/>
      <c r="F2" s="475"/>
      <c r="G2" s="475"/>
      <c r="H2" s="475"/>
      <c r="I2" s="475"/>
      <c r="J2" s="475"/>
      <c r="K2" s="475"/>
      <c r="L2" s="475"/>
      <c r="M2" s="475"/>
      <c r="N2" s="475"/>
      <c r="O2" s="475"/>
      <c r="P2" s="475"/>
      <c r="Q2" s="475"/>
      <c r="R2" s="475"/>
      <c r="S2" s="475"/>
      <c r="T2" s="475"/>
    </row>
    <row r="5" spans="1:23" ht="17.25" thickBot="1"/>
    <row r="6" spans="1:23" ht="96.75" thickTop="1">
      <c r="A6" s="195" t="s">
        <v>64</v>
      </c>
      <c r="B6" s="307" t="s">
        <v>96</v>
      </c>
      <c r="C6" s="307" t="s">
        <v>99</v>
      </c>
      <c r="D6" s="307" t="s">
        <v>728</v>
      </c>
      <c r="E6" s="307" t="s">
        <v>103</v>
      </c>
      <c r="F6" s="308" t="s">
        <v>775</v>
      </c>
      <c r="G6" s="307" t="s">
        <v>730</v>
      </c>
      <c r="H6" s="307" t="s">
        <v>734</v>
      </c>
      <c r="I6" s="307" t="s">
        <v>731</v>
      </c>
      <c r="J6" s="307" t="s">
        <v>111</v>
      </c>
      <c r="K6" s="307" t="s">
        <v>113</v>
      </c>
      <c r="L6" s="307" t="s">
        <v>115</v>
      </c>
      <c r="M6" s="307" t="s">
        <v>117</v>
      </c>
      <c r="N6" s="307" t="s">
        <v>119</v>
      </c>
      <c r="O6" s="307" t="s">
        <v>732</v>
      </c>
      <c r="P6" s="307" t="s">
        <v>123</v>
      </c>
      <c r="Q6" s="307" t="s">
        <v>125</v>
      </c>
      <c r="R6" s="307" t="s">
        <v>733</v>
      </c>
      <c r="S6" s="307" t="s">
        <v>128</v>
      </c>
      <c r="T6" s="360" t="s">
        <v>130</v>
      </c>
      <c r="U6" s="360" t="s">
        <v>291</v>
      </c>
      <c r="V6" s="360" t="s">
        <v>134</v>
      </c>
      <c r="W6" s="394"/>
    </row>
    <row r="7" spans="1:23" ht="12" customHeight="1">
      <c r="A7" s="118" t="s">
        <v>593</v>
      </c>
      <c r="B7" s="301">
        <v>41.157051416088265</v>
      </c>
      <c r="C7" s="301">
        <v>62.232442935996644</v>
      </c>
      <c r="D7" s="301">
        <v>8.2810968644040788</v>
      </c>
      <c r="E7" s="301">
        <v>58.257516441082686</v>
      </c>
      <c r="F7" s="301">
        <v>81.403182177092091</v>
      </c>
      <c r="G7" s="301">
        <v>13.415376920334607</v>
      </c>
      <c r="H7" s="301">
        <v>99.414567857170951</v>
      </c>
      <c r="I7" s="301">
        <v>13.912242732198852</v>
      </c>
      <c r="J7" s="301">
        <v>4.4717923067782017</v>
      </c>
      <c r="K7" s="301">
        <v>23.518315094907582</v>
      </c>
      <c r="L7" s="301">
        <v>231.99492865628025</v>
      </c>
      <c r="M7" s="301">
        <v>9.1920175194885267</v>
      </c>
      <c r="N7" s="301">
        <v>23.932369938127785</v>
      </c>
      <c r="O7" s="301">
        <v>1.4077864669486932</v>
      </c>
      <c r="P7" s="301">
        <v>90.181144853360408</v>
      </c>
      <c r="Q7" s="301">
        <v>34.656390377531068</v>
      </c>
      <c r="R7" s="301">
        <v>20.826958613976256</v>
      </c>
      <c r="S7" s="301">
        <v>2.0288687317789993</v>
      </c>
      <c r="T7" s="301">
        <v>837.09467653828619</v>
      </c>
      <c r="U7" s="301">
        <v>31.261140663125396</v>
      </c>
      <c r="V7" s="301">
        <v>51.259989590661242</v>
      </c>
    </row>
    <row r="8" spans="1:23" ht="12" customHeight="1">
      <c r="A8" s="118" t="s">
        <v>594</v>
      </c>
      <c r="B8" s="301">
        <v>37.465888321275052</v>
      </c>
      <c r="C8" s="301">
        <v>61.0086424691033</v>
      </c>
      <c r="D8" s="301">
        <v>8.1007326100054176</v>
      </c>
      <c r="E8" s="301">
        <v>84.804544510994205</v>
      </c>
      <c r="F8" s="301">
        <v>88.854910815996917</v>
      </c>
      <c r="G8" s="301">
        <v>21.01127520720155</v>
      </c>
      <c r="H8" s="301">
        <v>102.77804498944373</v>
      </c>
      <c r="I8" s="301">
        <v>13.92313417344681</v>
      </c>
      <c r="J8" s="301">
        <v>1.7720352584386849</v>
      </c>
      <c r="K8" s="301">
        <v>22.023866783452227</v>
      </c>
      <c r="L8" s="301">
        <v>252.1353024864186</v>
      </c>
      <c r="M8" s="301">
        <v>3.0377747287520314</v>
      </c>
      <c r="N8" s="301">
        <v>14.429429961572149</v>
      </c>
      <c r="O8" s="301">
        <v>1.0125915762506772</v>
      </c>
      <c r="P8" s="301">
        <v>92.145833438811621</v>
      </c>
      <c r="Q8" s="301">
        <v>46.072916719405811</v>
      </c>
      <c r="R8" s="301">
        <v>26.327380982517607</v>
      </c>
      <c r="S8" s="301">
        <v>4.3035141990653782</v>
      </c>
      <c r="T8" s="301">
        <v>1007.5286183694237</v>
      </c>
      <c r="U8" s="301">
        <v>35.440705168773697</v>
      </c>
      <c r="V8" s="301">
        <v>49.363839342220508</v>
      </c>
    </row>
    <row r="9" spans="1:23" ht="12" customHeight="1">
      <c r="A9" s="118" t="s">
        <v>595</v>
      </c>
      <c r="B9" s="301">
        <v>21.868714815391598</v>
      </c>
      <c r="C9" s="301">
        <v>76.540501853870595</v>
      </c>
      <c r="D9" s="301">
        <v>7.6209157690001028</v>
      </c>
      <c r="E9" s="301">
        <v>40.09264382821793</v>
      </c>
      <c r="F9" s="301">
        <v>64.612111954566089</v>
      </c>
      <c r="G9" s="301">
        <v>14.910487374130636</v>
      </c>
      <c r="H9" s="301">
        <v>82.173352639653288</v>
      </c>
      <c r="I9" s="301">
        <v>18.223929012826332</v>
      </c>
      <c r="J9" s="301">
        <v>2.9820974748261273</v>
      </c>
      <c r="K9" s="301">
        <v>14.579143210261067</v>
      </c>
      <c r="L9" s="301">
        <v>161.36460780448044</v>
      </c>
      <c r="M9" s="301">
        <v>4.3074741303044064</v>
      </c>
      <c r="N9" s="301">
        <v>13.585110718652357</v>
      </c>
      <c r="O9" s="301">
        <v>2.3194091470869878</v>
      </c>
      <c r="P9" s="301">
        <v>44.400117958522337</v>
      </c>
      <c r="Q9" s="301">
        <v>28.164253928913425</v>
      </c>
      <c r="R9" s="301">
        <v>13.916454882521927</v>
      </c>
      <c r="S9" s="301">
        <v>2.3194091470869878</v>
      </c>
      <c r="T9" s="301">
        <v>877.73069009049016</v>
      </c>
      <c r="U9" s="301">
        <v>30.815007239869981</v>
      </c>
      <c r="V9" s="301">
        <v>45.39415045013105</v>
      </c>
    </row>
    <row r="10" spans="1:23" ht="12" customHeight="1">
      <c r="A10" s="118" t="s">
        <v>596</v>
      </c>
      <c r="B10" s="301">
        <v>15.115902781326112</v>
      </c>
      <c r="C10" s="301">
        <v>137.10762522780303</v>
      </c>
      <c r="D10" s="301">
        <v>8.9418016452915019</v>
      </c>
      <c r="E10" s="301">
        <v>89.843816531262235</v>
      </c>
      <c r="F10" s="301">
        <v>63.444211673734941</v>
      </c>
      <c r="G10" s="301">
        <v>13.199802428763647</v>
      </c>
      <c r="H10" s="301">
        <v>99.424318294074553</v>
      </c>
      <c r="I10" s="301">
        <v>16.819103094714968</v>
      </c>
      <c r="J10" s="301">
        <v>1.4903002742152502</v>
      </c>
      <c r="K10" s="301">
        <v>24.270604465791219</v>
      </c>
      <c r="L10" s="301">
        <v>231.63524262088464</v>
      </c>
      <c r="M10" s="301">
        <v>2.7677005092568936</v>
      </c>
      <c r="N10" s="301">
        <v>16.180402977194145</v>
      </c>
      <c r="O10" s="301">
        <v>2.129000391736072</v>
      </c>
      <c r="P10" s="301">
        <v>60.67651116447805</v>
      </c>
      <c r="Q10" s="301">
        <v>39.173607207943725</v>
      </c>
      <c r="R10" s="301">
        <v>13.625602507110861</v>
      </c>
      <c r="S10" s="301">
        <v>2.3419004309096789</v>
      </c>
      <c r="T10" s="301">
        <v>994.88188305826645</v>
      </c>
      <c r="U10" s="301">
        <v>33.212406111082721</v>
      </c>
      <c r="V10" s="301">
        <v>34.276906306950757</v>
      </c>
    </row>
    <row r="11" spans="1:23" ht="12" customHeight="1">
      <c r="A11" s="118" t="s">
        <v>597</v>
      </c>
      <c r="B11" s="301">
        <v>20.977268269293639</v>
      </c>
      <c r="C11" s="301">
        <v>132.67441100189612</v>
      </c>
      <c r="D11" s="301">
        <v>7.6280975524704138</v>
      </c>
      <c r="E11" s="301">
        <v>82.819344855393055</v>
      </c>
      <c r="F11" s="301">
        <v>82.274480744502313</v>
      </c>
      <c r="G11" s="301">
        <v>8.7178257742519012</v>
      </c>
      <c r="H11" s="301">
        <v>85.271233354401403</v>
      </c>
      <c r="I11" s="301">
        <v>13.349170716823224</v>
      </c>
      <c r="J11" s="301">
        <v>0.81729616633611579</v>
      </c>
      <c r="K11" s="301">
        <v>14.166466883159339</v>
      </c>
      <c r="L11" s="301">
        <v>179.80515659394547</v>
      </c>
      <c r="M11" s="301">
        <v>0.81729616633611579</v>
      </c>
      <c r="N11" s="301">
        <v>17.708083603949174</v>
      </c>
      <c r="O11" s="301">
        <v>3.8140487762352069</v>
      </c>
      <c r="P11" s="301">
        <v>37.595623651461324</v>
      </c>
      <c r="Q11" s="301">
        <v>36.233463374234468</v>
      </c>
      <c r="R11" s="301">
        <v>29.422661988100167</v>
      </c>
      <c r="S11" s="301">
        <v>2.1794564435629753</v>
      </c>
      <c r="T11" s="301">
        <v>1069.56824967853</v>
      </c>
      <c r="U11" s="301">
        <v>50.944794368284548</v>
      </c>
      <c r="V11" s="301">
        <v>43.044264760368762</v>
      </c>
    </row>
    <row r="12" spans="1:23" ht="12" customHeight="1">
      <c r="A12" s="118" t="s">
        <v>598</v>
      </c>
      <c r="B12" s="301">
        <v>7.8685944723123837</v>
      </c>
      <c r="C12" s="301">
        <v>64.424117242057648</v>
      </c>
      <c r="D12" s="301">
        <v>6.8850201632733361</v>
      </c>
      <c r="E12" s="301">
        <v>51.637651224550019</v>
      </c>
      <c r="F12" s="301">
        <v>58.03088423330383</v>
      </c>
      <c r="G12" s="301">
        <v>9.3439559358709552</v>
      </c>
      <c r="H12" s="301">
        <v>73.768073177928599</v>
      </c>
      <c r="I12" s="301">
        <v>10.819317399429528</v>
      </c>
      <c r="J12" s="301">
        <v>0.49178715451952398</v>
      </c>
      <c r="K12" s="301">
        <v>12.2946788629881</v>
      </c>
      <c r="L12" s="301">
        <v>160.32261237336482</v>
      </c>
      <c r="M12" s="301">
        <v>1.4753614635585719</v>
      </c>
      <c r="N12" s="301">
        <v>16.22897609914429</v>
      </c>
      <c r="O12" s="301">
        <v>0.98357430903904797</v>
      </c>
      <c r="P12" s="301">
        <v>35.90046227992525</v>
      </c>
      <c r="Q12" s="301">
        <v>39.834759516081441</v>
      </c>
      <c r="R12" s="301">
        <v>19.67148618078096</v>
      </c>
      <c r="S12" s="301">
        <v>2.45893577259762</v>
      </c>
      <c r="T12" s="301">
        <v>1031.2776630274418</v>
      </c>
      <c r="U12" s="301">
        <v>32.949739352808109</v>
      </c>
      <c r="V12" s="301">
        <v>43.769056752237631</v>
      </c>
    </row>
    <row r="13" spans="1:23" ht="12" customHeight="1">
      <c r="A13" s="118" t="s">
        <v>599</v>
      </c>
      <c r="B13" s="301">
        <v>9.7097198341256199</v>
      </c>
      <c r="C13" s="301">
        <v>77.677758673004959</v>
      </c>
      <c r="D13" s="301">
        <v>7.6868615353494487</v>
      </c>
      <c r="E13" s="301">
        <v>59.472033984019419</v>
      </c>
      <c r="F13" s="301">
        <v>65.136037220592698</v>
      </c>
      <c r="G13" s="301">
        <v>9.3051481743703857</v>
      </c>
      <c r="H13" s="301">
        <v>90.624051785172441</v>
      </c>
      <c r="I13" s="301">
        <v>12.946293112167492</v>
      </c>
      <c r="J13" s="301">
        <v>1.6182866390209365</v>
      </c>
      <c r="K13" s="301">
        <v>12.541721452412258</v>
      </c>
      <c r="L13" s="301">
        <v>172.34752705572973</v>
      </c>
      <c r="M13" s="301">
        <v>2.427429958531405</v>
      </c>
      <c r="N13" s="301">
        <v>27.510872863355921</v>
      </c>
      <c r="O13" s="301">
        <v>2.8320016182866388</v>
      </c>
      <c r="P13" s="301">
        <v>35.602306058460606</v>
      </c>
      <c r="Q13" s="301">
        <v>66.349752199858401</v>
      </c>
      <c r="R13" s="301">
        <v>13.75543643167796</v>
      </c>
      <c r="S13" s="301">
        <v>1.2137149792657025</v>
      </c>
      <c r="T13" s="301">
        <v>1002.5285728734701</v>
      </c>
      <c r="U13" s="301">
        <v>32.770304440173966</v>
      </c>
      <c r="V13" s="301">
        <v>36.00687771821584</v>
      </c>
    </row>
    <row r="14" spans="1:23" ht="12" customHeight="1">
      <c r="A14" s="118" t="s">
        <v>600</v>
      </c>
      <c r="B14" s="301">
        <v>9.8359043294372217</v>
      </c>
      <c r="C14" s="301">
        <v>101.63767807085129</v>
      </c>
      <c r="D14" s="301">
        <v>11.475221717676758</v>
      </c>
      <c r="E14" s="301">
        <v>67.212012917821014</v>
      </c>
      <c r="F14" s="301">
        <v>96.71972590613268</v>
      </c>
      <c r="G14" s="301">
        <v>13.114539105916295</v>
      </c>
      <c r="H14" s="301">
        <v>101.63767807085129</v>
      </c>
      <c r="I14" s="301">
        <v>13.114539105916295</v>
      </c>
      <c r="J14" s="301">
        <v>0</v>
      </c>
      <c r="K14" s="301">
        <v>27.868395600072127</v>
      </c>
      <c r="L14" s="301">
        <v>226.22579957705611</v>
      </c>
      <c r="M14" s="301">
        <v>6.5572695529581475</v>
      </c>
      <c r="N14" s="301">
        <v>9.8359043294372217</v>
      </c>
      <c r="O14" s="301">
        <v>0</v>
      </c>
      <c r="P14" s="301">
        <v>52.45815642366518</v>
      </c>
      <c r="Q14" s="301">
        <v>63.93337814134194</v>
      </c>
      <c r="R14" s="301">
        <v>11.475221717676758</v>
      </c>
      <c r="S14" s="301">
        <v>0</v>
      </c>
      <c r="T14" s="301">
        <v>1075.3922066851362</v>
      </c>
      <c r="U14" s="301">
        <v>27.868395600072127</v>
      </c>
      <c r="V14" s="301">
        <v>44.261569482467493</v>
      </c>
    </row>
    <row r="15" spans="1:23" ht="12" customHeight="1">
      <c r="A15" s="118" t="s">
        <v>601</v>
      </c>
      <c r="B15" s="301">
        <v>19.504583577140629</v>
      </c>
      <c r="C15" s="301">
        <v>70.468172923862923</v>
      </c>
      <c r="D15" s="301">
        <v>5.6626210385246987</v>
      </c>
      <c r="E15" s="301">
        <v>72.355713270037811</v>
      </c>
      <c r="F15" s="301">
        <v>79.905874654737417</v>
      </c>
      <c r="G15" s="301">
        <v>10.696061961657763</v>
      </c>
      <c r="H15" s="301">
        <v>74.243253616212712</v>
      </c>
      <c r="I15" s="301">
        <v>16.358683000182463</v>
      </c>
      <c r="J15" s="301">
        <v>0.62918011539163321</v>
      </c>
      <c r="K15" s="301">
        <v>13.841962538615929</v>
      </c>
      <c r="L15" s="301">
        <v>167.99109080956606</v>
      </c>
      <c r="M15" s="301">
        <v>1.2583602307832664</v>
      </c>
      <c r="N15" s="301">
        <v>10.066881846266131</v>
      </c>
      <c r="O15" s="301">
        <v>2.5167204615665328</v>
      </c>
      <c r="P15" s="301">
        <v>29.57146542340676</v>
      </c>
      <c r="Q15" s="301">
        <v>33.34654611575656</v>
      </c>
      <c r="R15" s="301">
        <v>15.100322769399197</v>
      </c>
      <c r="S15" s="301">
        <v>0</v>
      </c>
      <c r="T15" s="301">
        <v>1158.3205924359968</v>
      </c>
      <c r="U15" s="301">
        <v>45.930148423589223</v>
      </c>
      <c r="V15" s="301">
        <v>42.15506773123942</v>
      </c>
    </row>
    <row r="16" spans="1:23" ht="12" customHeight="1">
      <c r="A16" s="118" t="s">
        <v>602</v>
      </c>
      <c r="B16" s="301">
        <v>21.890653689145587</v>
      </c>
      <c r="C16" s="301">
        <v>76.296415138064418</v>
      </c>
      <c r="D16" s="301">
        <v>9.1270477922170521</v>
      </c>
      <c r="E16" s="301">
        <v>69.45112929390163</v>
      </c>
      <c r="F16" s="301">
        <v>66.598926858833806</v>
      </c>
      <c r="G16" s="301">
        <v>11.480114801148011</v>
      </c>
      <c r="H16" s="301">
        <v>102.10884717542828</v>
      </c>
      <c r="I16" s="301">
        <v>22.960229602296021</v>
      </c>
      <c r="J16" s="301">
        <v>2.2104568871775672</v>
      </c>
      <c r="K16" s="301">
        <v>14.83145266235271</v>
      </c>
      <c r="L16" s="301">
        <v>212.70299659518335</v>
      </c>
      <c r="M16" s="301">
        <v>2.6382872524377419</v>
      </c>
      <c r="N16" s="301">
        <v>13.547961566572187</v>
      </c>
      <c r="O16" s="301">
        <v>0</v>
      </c>
      <c r="P16" s="301">
        <v>66.313706615327021</v>
      </c>
      <c r="Q16" s="301">
        <v>38.076902508155513</v>
      </c>
      <c r="R16" s="301">
        <v>20.250637288981586</v>
      </c>
      <c r="S16" s="301">
        <v>2.3530670089309589</v>
      </c>
      <c r="T16" s="301">
        <v>925.39708005775708</v>
      </c>
      <c r="U16" s="301">
        <v>39.431698664812735</v>
      </c>
      <c r="V16" s="301">
        <v>42.21259603900387</v>
      </c>
    </row>
    <row r="17" spans="1:48" ht="12" customHeight="1">
      <c r="A17" s="118" t="s">
        <v>603</v>
      </c>
      <c r="B17" s="301">
        <v>25.863867882660337</v>
      </c>
      <c r="C17" s="301">
        <v>77.591603647981003</v>
      </c>
      <c r="D17" s="301">
        <v>9.1111352768462552</v>
      </c>
      <c r="E17" s="301">
        <v>51.139920586169296</v>
      </c>
      <c r="F17" s="301">
        <v>85.233200976948837</v>
      </c>
      <c r="G17" s="301">
        <v>11.462395993451739</v>
      </c>
      <c r="H17" s="301">
        <v>91.699167947613915</v>
      </c>
      <c r="I17" s="301">
        <v>12.050211172603111</v>
      </c>
      <c r="J17" s="301">
        <v>2.6451683061811706</v>
      </c>
      <c r="K17" s="301">
        <v>21.749161628600735</v>
      </c>
      <c r="L17" s="301">
        <v>179.57753723074393</v>
      </c>
      <c r="M17" s="301">
        <v>2.3512607166054851</v>
      </c>
      <c r="N17" s="301">
        <v>13.813656710057224</v>
      </c>
      <c r="O17" s="301">
        <v>1.4695379478784281</v>
      </c>
      <c r="P17" s="301">
        <v>50.846012996593615</v>
      </c>
      <c r="Q17" s="301">
        <v>45.261768794655588</v>
      </c>
      <c r="R17" s="301">
        <v>14.989287068359967</v>
      </c>
      <c r="S17" s="301">
        <v>0.8817227687270569</v>
      </c>
      <c r="T17" s="301">
        <v>923.45764644680423</v>
      </c>
      <c r="U17" s="301">
        <v>37.032356286536391</v>
      </c>
      <c r="V17" s="301">
        <v>39.383617003141872</v>
      </c>
    </row>
    <row r="18" spans="1:48" ht="12" customHeight="1">
      <c r="A18" s="118" t="s">
        <v>604</v>
      </c>
      <c r="B18" s="301">
        <v>24.930381194125143</v>
      </c>
      <c r="C18" s="301">
        <v>90.150550846801949</v>
      </c>
      <c r="D18" s="301">
        <v>12.321912544222771</v>
      </c>
      <c r="E18" s="301">
        <v>67.226062392434002</v>
      </c>
      <c r="F18" s="301">
        <v>82.585469656860525</v>
      </c>
      <c r="G18" s="301">
        <v>14.385116505115887</v>
      </c>
      <c r="H18" s="301">
        <v>106.77080497621871</v>
      </c>
      <c r="I18" s="301">
        <v>19.600437628484595</v>
      </c>
      <c r="J18" s="301">
        <v>0.97429075931063769</v>
      </c>
      <c r="K18" s="301">
        <v>17.594544888727398</v>
      </c>
      <c r="L18" s="301">
        <v>212.56731919312679</v>
      </c>
      <c r="M18" s="301">
        <v>2.2351376243008749</v>
      </c>
      <c r="N18" s="301">
        <v>15.531340927834284</v>
      </c>
      <c r="O18" s="301">
        <v>1.6620254129416761</v>
      </c>
      <c r="P18" s="301">
        <v>70.320868333773674</v>
      </c>
      <c r="Q18" s="301">
        <v>40.232477237415743</v>
      </c>
      <c r="R18" s="301">
        <v>17.078743898504122</v>
      </c>
      <c r="S18" s="301">
        <v>3.0948059413396729</v>
      </c>
      <c r="T18" s="301">
        <v>988.21738604666632</v>
      </c>
      <c r="U18" s="301">
        <v>40.920211891046783</v>
      </c>
      <c r="V18" s="301">
        <v>52.611701002774439</v>
      </c>
    </row>
    <row r="19" spans="1:48" ht="12" customHeight="1">
      <c r="A19" s="118" t="s">
        <v>605</v>
      </c>
      <c r="B19" s="301">
        <v>14.124493283803444</v>
      </c>
      <c r="C19" s="301">
        <v>86.865633695391182</v>
      </c>
      <c r="D19" s="301">
        <v>7.768471306091894</v>
      </c>
      <c r="E19" s="301">
        <v>90.043644684246956</v>
      </c>
      <c r="F19" s="301">
        <v>66.738230765971267</v>
      </c>
      <c r="G19" s="301">
        <v>9.5340329665673238</v>
      </c>
      <c r="H19" s="301">
        <v>90.043644684246956</v>
      </c>
      <c r="I19" s="301">
        <v>20.480515261514991</v>
      </c>
      <c r="J19" s="301">
        <v>1.7655616604754305</v>
      </c>
      <c r="K19" s="301">
        <v>10.946482294947669</v>
      </c>
      <c r="L19" s="301">
        <v>156.07565078602806</v>
      </c>
      <c r="M19" s="301">
        <v>2.4717863246656027</v>
      </c>
      <c r="N19" s="301">
        <v>12.712043955423098</v>
      </c>
      <c r="O19" s="301">
        <v>1.4124493283803443</v>
      </c>
      <c r="P19" s="301">
        <v>42.37347985141033</v>
      </c>
      <c r="Q19" s="301">
        <v>49.082614161216966</v>
      </c>
      <c r="R19" s="301">
        <v>21.186739925705165</v>
      </c>
      <c r="S19" s="301">
        <v>1.0593369962852583</v>
      </c>
      <c r="T19" s="301">
        <v>1046.6249523298352</v>
      </c>
      <c r="U19" s="301">
        <v>69.210017090636867</v>
      </c>
      <c r="V19" s="301">
        <v>39.548581194649643</v>
      </c>
    </row>
    <row r="20" spans="1:48" ht="12" customHeight="1">
      <c r="A20" s="118" t="s">
        <v>606</v>
      </c>
      <c r="B20" s="301">
        <v>16.949594513546639</v>
      </c>
      <c r="C20" s="301">
        <v>136.24866358966335</v>
      </c>
      <c r="D20" s="301">
        <v>13.364103366450234</v>
      </c>
      <c r="E20" s="301">
        <v>93.548723565151633</v>
      </c>
      <c r="F20" s="301">
        <v>85.073926308378319</v>
      </c>
      <c r="G20" s="301">
        <v>8.8007509974184472</v>
      </c>
      <c r="H20" s="301">
        <v>85.72583378966857</v>
      </c>
      <c r="I20" s="301">
        <v>32.595374064512768</v>
      </c>
      <c r="J20" s="301">
        <v>0.97786122193538294</v>
      </c>
      <c r="K20" s="301">
        <v>13.364103366450234</v>
      </c>
      <c r="L20" s="301">
        <v>199.48368927481812</v>
      </c>
      <c r="M20" s="301">
        <v>4.5633523690317874</v>
      </c>
      <c r="N20" s="301">
        <v>12.712195885159979</v>
      </c>
      <c r="O20" s="301">
        <v>2.9335836658061489</v>
      </c>
      <c r="P20" s="301">
        <v>57.041904612897341</v>
      </c>
      <c r="Q20" s="301">
        <v>36.506818952254299</v>
      </c>
      <c r="R20" s="301">
        <v>32.269420323867635</v>
      </c>
      <c r="S20" s="301">
        <v>2.9335836658061489</v>
      </c>
      <c r="T20" s="301">
        <v>1088.3595400140812</v>
      </c>
      <c r="U20" s="301">
        <v>44.981616209027614</v>
      </c>
      <c r="V20" s="301">
        <v>41.396125061931208</v>
      </c>
    </row>
    <row r="21" spans="1:48" ht="12" customHeight="1">
      <c r="A21" s="118" t="s">
        <v>607</v>
      </c>
      <c r="B21" s="301">
        <v>17.564801571512042</v>
      </c>
      <c r="C21" s="301">
        <v>81.730097108260111</v>
      </c>
      <c r="D21" s="301">
        <v>9.6785641312413286</v>
      </c>
      <c r="E21" s="301">
        <v>55.562127420089112</v>
      </c>
      <c r="F21" s="301">
        <v>78.50390906451301</v>
      </c>
      <c r="G21" s="301">
        <v>12.904752174988438</v>
      </c>
      <c r="H21" s="301">
        <v>105.38880942907225</v>
      </c>
      <c r="I21" s="301">
        <v>18.28173224790029</v>
      </c>
      <c r="J21" s="301">
        <v>1.4338613527764932</v>
      </c>
      <c r="K21" s="301">
        <v>18.640197586094413</v>
      </c>
      <c r="L21" s="301">
        <v>165.25252090749083</v>
      </c>
      <c r="M21" s="301">
        <v>4.6600493965236032</v>
      </c>
      <c r="N21" s="301">
        <v>11.82935616040607</v>
      </c>
      <c r="O21" s="301">
        <v>0</v>
      </c>
      <c r="P21" s="301">
        <v>48.034355318012523</v>
      </c>
      <c r="Q21" s="301">
        <v>39.789652539547689</v>
      </c>
      <c r="R21" s="301">
        <v>19.715593600676783</v>
      </c>
      <c r="S21" s="301">
        <v>1.07539601458237</v>
      </c>
      <c r="T21" s="301">
        <v>960.68710636025048</v>
      </c>
      <c r="U21" s="301">
        <v>34.41267246663584</v>
      </c>
      <c r="V21" s="301">
        <v>34.054207128441718</v>
      </c>
    </row>
    <row r="22" spans="1:48" ht="12" customHeight="1">
      <c r="A22" s="118" t="s">
        <v>608</v>
      </c>
      <c r="B22" s="301">
        <v>18.724838498267953</v>
      </c>
      <c r="C22" s="301">
        <v>82.874748168260012</v>
      </c>
      <c r="D22" s="301">
        <v>5.8948565642695403</v>
      </c>
      <c r="E22" s="301">
        <v>41.263995949886784</v>
      </c>
      <c r="F22" s="301">
        <v>80.447454288854914</v>
      </c>
      <c r="G22" s="301">
        <v>11.442956860052638</v>
      </c>
      <c r="H22" s="301">
        <v>95.011217565285534</v>
      </c>
      <c r="I22" s="301">
        <v>19.071594766754398</v>
      </c>
      <c r="J22" s="301">
        <v>1.3870250739457743</v>
      </c>
      <c r="K22" s="301">
        <v>15.257275813403517</v>
      </c>
      <c r="L22" s="301">
        <v>167.48327767895225</v>
      </c>
      <c r="M22" s="301">
        <v>4.5078314903237668</v>
      </c>
      <c r="N22" s="301">
        <v>11.442956860052638</v>
      </c>
      <c r="O22" s="301">
        <v>0</v>
      </c>
      <c r="P22" s="301">
        <v>51.319927735993652</v>
      </c>
      <c r="Q22" s="301">
        <v>42.304264755346118</v>
      </c>
      <c r="R22" s="301">
        <v>12.136469397025525</v>
      </c>
      <c r="S22" s="301">
        <v>1.0402688054593308</v>
      </c>
      <c r="T22" s="301">
        <v>1016.6893792022526</v>
      </c>
      <c r="U22" s="301">
        <v>53.74722161539875</v>
      </c>
      <c r="V22" s="301">
        <v>37.449676996535906</v>
      </c>
    </row>
    <row r="23" spans="1:48" ht="12" customHeight="1">
      <c r="A23" s="118" t="s">
        <v>609</v>
      </c>
      <c r="B23" s="301">
        <v>11.120107587040904</v>
      </c>
      <c r="C23" s="301">
        <v>78.188256471381351</v>
      </c>
      <c r="D23" s="301">
        <v>6.2550605177105085</v>
      </c>
      <c r="E23" s="301">
        <v>42.047906813498415</v>
      </c>
      <c r="F23" s="301">
        <v>62.898108539200116</v>
      </c>
      <c r="G23" s="301">
        <v>10.772604224945876</v>
      </c>
      <c r="H23" s="301">
        <v>82.358296816521701</v>
      </c>
      <c r="I23" s="301">
        <v>19.460188277321581</v>
      </c>
      <c r="J23" s="301">
        <v>2.0850201725701694</v>
      </c>
      <c r="K23" s="301">
        <v>16.332658018466329</v>
      </c>
      <c r="L23" s="301">
        <v>170.62415078865888</v>
      </c>
      <c r="M23" s="301">
        <v>2.4325235346651977</v>
      </c>
      <c r="N23" s="301">
        <v>16.680161380561355</v>
      </c>
      <c r="O23" s="301">
        <v>0.69500672419005649</v>
      </c>
      <c r="P23" s="301">
        <v>32.317812674837626</v>
      </c>
      <c r="Q23" s="301">
        <v>41.005396727213331</v>
      </c>
      <c r="R23" s="301">
        <v>17.375168104751413</v>
      </c>
      <c r="S23" s="301">
        <v>1.0425100862850847</v>
      </c>
      <c r="T23" s="301">
        <v>1082.820476288108</v>
      </c>
      <c r="U23" s="301">
        <v>61.508095090819999</v>
      </c>
      <c r="V23" s="301">
        <v>37.18285974416802</v>
      </c>
    </row>
    <row r="24" spans="1:48" ht="12" customHeight="1">
      <c r="A24" s="118" t="s">
        <v>610</v>
      </c>
      <c r="B24" s="301">
        <v>8.599755111735389</v>
      </c>
      <c r="C24" s="301">
        <v>78.216820301974252</v>
      </c>
      <c r="D24" s="301">
        <v>5.7331700744902596</v>
      </c>
      <c r="E24" s="301">
        <v>60.198285782147721</v>
      </c>
      <c r="F24" s="301">
        <v>75.350235264729122</v>
      </c>
      <c r="G24" s="301">
        <v>11.875852297158394</v>
      </c>
      <c r="H24" s="301">
        <v>93.368769784555653</v>
      </c>
      <c r="I24" s="301">
        <v>23.342192446138913</v>
      </c>
      <c r="J24" s="301">
        <v>0.40951214817787568</v>
      </c>
      <c r="K24" s="301">
        <v>11.875852297158394</v>
      </c>
      <c r="L24" s="301">
        <v>168.71900504928479</v>
      </c>
      <c r="M24" s="301">
        <v>4.0951214817787571</v>
      </c>
      <c r="N24" s="301">
        <v>16.380485927115028</v>
      </c>
      <c r="O24" s="301">
        <v>1.2285364445336271</v>
      </c>
      <c r="P24" s="301">
        <v>46.274872744099952</v>
      </c>
      <c r="Q24" s="301">
        <v>45.865360595922077</v>
      </c>
      <c r="R24" s="301">
        <v>13.513900889869896</v>
      </c>
      <c r="S24" s="301">
        <v>1.6380485927115027</v>
      </c>
      <c r="T24" s="301">
        <v>1001.6667144430838</v>
      </c>
      <c r="U24" s="301">
        <v>33.989508298763681</v>
      </c>
      <c r="V24" s="301">
        <v>37.675117632364561</v>
      </c>
    </row>
    <row r="25" spans="1:48" ht="12" customHeight="1">
      <c r="A25" s="118" t="s">
        <v>611</v>
      </c>
      <c r="B25" s="301">
        <v>16.65985127296409</v>
      </c>
      <c r="C25" s="301">
        <v>94.658245869114154</v>
      </c>
      <c r="D25" s="301">
        <v>9.8444575703878705</v>
      </c>
      <c r="E25" s="301">
        <v>41.649628182410225</v>
      </c>
      <c r="F25" s="301">
        <v>90.871916034349582</v>
      </c>
      <c r="G25" s="301">
        <v>12.11625547124661</v>
      </c>
      <c r="H25" s="301">
        <v>131.76427824980689</v>
      </c>
      <c r="I25" s="301">
        <v>26.504308843351961</v>
      </c>
      <c r="J25" s="301">
        <v>3.0290638678116526</v>
      </c>
      <c r="K25" s="301">
        <v>15.145319339058263</v>
      </c>
      <c r="L25" s="301">
        <v>223.39346025110939</v>
      </c>
      <c r="M25" s="301">
        <v>7.5726596695291315</v>
      </c>
      <c r="N25" s="301">
        <v>14.38805337210535</v>
      </c>
      <c r="O25" s="301">
        <v>0</v>
      </c>
      <c r="P25" s="301">
        <v>70.425734926620919</v>
      </c>
      <c r="Q25" s="301">
        <v>45.435958017174791</v>
      </c>
      <c r="R25" s="301">
        <v>18.93164917382283</v>
      </c>
      <c r="S25" s="301">
        <v>1.5145319339058263</v>
      </c>
      <c r="T25" s="301">
        <v>1104.0937798173475</v>
      </c>
      <c r="U25" s="301">
        <v>37.86329834764566</v>
      </c>
      <c r="V25" s="301">
        <v>46.95048995108062</v>
      </c>
    </row>
    <row r="26" spans="1:48" ht="12" customHeight="1">
      <c r="A26" s="118" t="s">
        <v>612</v>
      </c>
      <c r="B26" s="301">
        <v>12.0190994416582</v>
      </c>
      <c r="C26" s="301">
        <v>135.48803006960154</v>
      </c>
      <c r="D26" s="301">
        <v>11.654884307062497</v>
      </c>
      <c r="E26" s="301">
        <v>107.07924957113669</v>
      </c>
      <c r="F26" s="301">
        <v>73.571457188332005</v>
      </c>
      <c r="G26" s="301">
        <v>19.303402133572259</v>
      </c>
      <c r="H26" s="301">
        <v>114.72776739764645</v>
      </c>
      <c r="I26" s="301">
        <v>21.488692941146478</v>
      </c>
      <c r="J26" s="301">
        <v>0.72843026919140608</v>
      </c>
      <c r="K26" s="301">
        <v>21.852908075742182</v>
      </c>
      <c r="L26" s="301">
        <v>268.42655419703311</v>
      </c>
      <c r="M26" s="301">
        <v>2.9137210767656243</v>
      </c>
      <c r="N26" s="301">
        <v>13.111744845445308</v>
      </c>
      <c r="O26" s="301">
        <v>1.0926454037871089</v>
      </c>
      <c r="P26" s="301">
        <v>75.028317726714818</v>
      </c>
      <c r="Q26" s="301">
        <v>73.571457188332005</v>
      </c>
      <c r="R26" s="301">
        <v>34.600437786591783</v>
      </c>
      <c r="S26" s="301">
        <v>1.4568605383828122</v>
      </c>
      <c r="T26" s="301">
        <v>1198.267792819863</v>
      </c>
      <c r="U26" s="301">
        <v>50.99011884339842</v>
      </c>
      <c r="V26" s="301">
        <v>53.175409650972639</v>
      </c>
    </row>
    <row r="27" spans="1:48" ht="12" customHeight="1">
      <c r="A27" s="118" t="s">
        <v>613</v>
      </c>
      <c r="B27" s="301">
        <v>6.007377059028487</v>
      </c>
      <c r="C27" s="301">
        <v>120.14754118056975</v>
      </c>
      <c r="D27" s="301">
        <v>6.007377059028487</v>
      </c>
      <c r="E27" s="301">
        <v>36.444754158106157</v>
      </c>
      <c r="F27" s="301">
        <v>65.280164041442902</v>
      </c>
      <c r="G27" s="301">
        <v>8.0098360787046499</v>
      </c>
      <c r="H27" s="301">
        <v>121.34901659237545</v>
      </c>
      <c r="I27" s="301">
        <v>12.815737725927439</v>
      </c>
      <c r="J27" s="301">
        <v>2.8034426275466275</v>
      </c>
      <c r="K27" s="301">
        <v>10.813278706251277</v>
      </c>
      <c r="L27" s="301">
        <v>158.19426255441684</v>
      </c>
      <c r="M27" s="301">
        <v>2.0024590196761625</v>
      </c>
      <c r="N27" s="301">
        <v>16.420163961344532</v>
      </c>
      <c r="O27" s="301">
        <v>1.6019672157409299</v>
      </c>
      <c r="P27" s="301">
        <v>31.238360706948132</v>
      </c>
      <c r="Q27" s="301">
        <v>50.862459099774526</v>
      </c>
      <c r="R27" s="301">
        <v>35.643770550235693</v>
      </c>
      <c r="S27" s="301">
        <v>0.80098360787046496</v>
      </c>
      <c r="T27" s="301">
        <v>1055.6963951732728</v>
      </c>
      <c r="U27" s="301">
        <v>42.452131217134642</v>
      </c>
      <c r="V27" s="301">
        <v>47.258032864357432</v>
      </c>
    </row>
    <row r="28" spans="1:48" ht="12" customHeight="1">
      <c r="A28" s="118" t="s">
        <v>778</v>
      </c>
      <c r="B28" s="301">
        <v>24.69306831799927</v>
      </c>
      <c r="C28" s="301">
        <v>84.70841801145508</v>
      </c>
      <c r="D28" s="301">
        <v>9.0601843073015544</v>
      </c>
      <c r="E28" s="301">
        <v>65.459114076617979</v>
      </c>
      <c r="F28" s="301">
        <v>76.471017073137617</v>
      </c>
      <c r="G28" s="301">
        <v>12.781843964683079</v>
      </c>
      <c r="H28" s="301">
        <v>98.91578199914548</v>
      </c>
      <c r="I28" s="301">
        <v>17.890754651165686</v>
      </c>
      <c r="J28" s="301">
        <v>2.2291688950382915</v>
      </c>
      <c r="K28" s="301">
        <v>18.177772105462463</v>
      </c>
      <c r="L28" s="301">
        <v>206.86304656016281</v>
      </c>
      <c r="M28" s="301">
        <v>4.2956945659750767</v>
      </c>
      <c r="N28" s="301">
        <v>16.962731548939445</v>
      </c>
      <c r="O28" s="301">
        <v>1.3489820351948458</v>
      </c>
      <c r="P28" s="301">
        <v>65.334739846422707</v>
      </c>
      <c r="Q28" s="301">
        <v>40.670373273853123</v>
      </c>
      <c r="R28" s="301">
        <v>20.091221800774299</v>
      </c>
      <c r="S28" s="301">
        <v>2.1334964102726994</v>
      </c>
      <c r="T28" s="301">
        <v>963.81417877704939</v>
      </c>
      <c r="U28" s="301">
        <v>39.254420499322357</v>
      </c>
      <c r="V28" s="301">
        <v>45.65490973014046</v>
      </c>
      <c r="Y28" s="356"/>
      <c r="Z28" s="356"/>
      <c r="AA28" s="356"/>
      <c r="AB28" s="356"/>
      <c r="AC28" s="356"/>
      <c r="AD28" s="356"/>
      <c r="AE28" s="356"/>
    </row>
    <row r="29" spans="1:48" ht="12" customHeight="1" thickBot="1">
      <c r="A29" s="299" t="s">
        <v>777</v>
      </c>
      <c r="B29" s="310">
        <v>49.198520943565185</v>
      </c>
      <c r="C29" s="310">
        <v>27.17558027279653</v>
      </c>
      <c r="D29" s="310">
        <v>25.659540075680916</v>
      </c>
      <c r="E29" s="310">
        <v>30.563053110910985</v>
      </c>
      <c r="F29" s="310">
        <v>13.885840080143055</v>
      </c>
      <c r="G29" s="310">
        <v>26.264756795937068</v>
      </c>
      <c r="H29" s="310">
        <v>14.740657715506304</v>
      </c>
      <c r="I29" s="310">
        <v>29.315067087576345</v>
      </c>
      <c r="J29" s="310">
        <v>58.823001864294675</v>
      </c>
      <c r="K29" s="310">
        <v>28.376554557707507</v>
      </c>
      <c r="L29" s="310">
        <v>17.310015610170112</v>
      </c>
      <c r="M29" s="310">
        <v>58.350291812605285</v>
      </c>
      <c r="N29" s="310">
        <v>26.843541917866592</v>
      </c>
      <c r="O29" s="310">
        <v>45.775030567694166</v>
      </c>
      <c r="P29" s="310">
        <v>33.74054172510391</v>
      </c>
      <c r="Q29" s="310">
        <v>24.664530390638749</v>
      </c>
      <c r="R29" s="310">
        <v>36.004594973751217</v>
      </c>
      <c r="S29" s="310">
        <v>47.615553207182856</v>
      </c>
      <c r="T29" s="310">
        <v>8.3344295413861058</v>
      </c>
      <c r="U29" s="310">
        <v>25.510398966720416</v>
      </c>
      <c r="V29" s="310">
        <v>13.224643752204166</v>
      </c>
      <c r="Y29" s="358"/>
      <c r="Z29" s="358"/>
      <c r="AA29" s="358"/>
      <c r="AB29" s="358"/>
      <c r="AC29" s="358"/>
      <c r="AD29" s="358"/>
      <c r="AE29" s="356"/>
    </row>
    <row r="30" spans="1:48" s="129" customFormat="1" ht="12.95" customHeight="1" thickTop="1">
      <c r="A30" s="126" t="s">
        <v>711</v>
      </c>
      <c r="C30" s="81"/>
      <c r="D30" s="81"/>
      <c r="E30" s="81"/>
      <c r="F30" s="81"/>
      <c r="G30" s="81"/>
      <c r="H30" s="81"/>
      <c r="I30" s="81"/>
      <c r="J30" s="81"/>
      <c r="K30" s="81"/>
      <c r="L30" s="81"/>
      <c r="M30" s="81"/>
      <c r="N30" s="81"/>
      <c r="O30" s="81"/>
      <c r="P30" s="81"/>
      <c r="Q30" s="81"/>
      <c r="R30" s="81"/>
      <c r="S30" s="81"/>
      <c r="T30" s="81"/>
      <c r="U30" s="81"/>
    </row>
    <row r="31" spans="1:48" s="280" customFormat="1" ht="12" customHeight="1">
      <c r="A31" s="332" t="s">
        <v>779</v>
      </c>
      <c r="B31" s="300"/>
      <c r="C31" s="300"/>
      <c r="D31" s="300"/>
      <c r="E31" s="300"/>
      <c r="F31" s="300"/>
      <c r="G31" s="300"/>
      <c r="H31" s="300"/>
      <c r="I31" s="300"/>
      <c r="J31" s="300"/>
      <c r="K31" s="300"/>
      <c r="L31" s="320"/>
      <c r="M31" s="320"/>
      <c r="N31" s="320"/>
      <c r="O31" s="320"/>
      <c r="P31" s="320"/>
      <c r="Q31" s="320"/>
      <c r="R31" s="320"/>
      <c r="S31" s="320"/>
      <c r="T31" s="320"/>
      <c r="Y31" s="356"/>
      <c r="Z31" s="356"/>
      <c r="AA31" s="356"/>
      <c r="AB31" s="356"/>
      <c r="AC31" s="356"/>
      <c r="AD31" s="356"/>
      <c r="AE31" s="356"/>
      <c r="AF31" s="277"/>
      <c r="AG31" s="277"/>
      <c r="AH31" s="277"/>
      <c r="AI31" s="277"/>
      <c r="AJ31" s="277"/>
      <c r="AK31" s="277"/>
      <c r="AL31" s="277"/>
      <c r="AM31" s="277"/>
      <c r="AN31" s="277"/>
      <c r="AO31" s="277"/>
      <c r="AP31" s="277"/>
      <c r="AQ31" s="277"/>
      <c r="AR31" s="277"/>
      <c r="AS31" s="277"/>
      <c r="AT31" s="277"/>
      <c r="AU31" s="277"/>
      <c r="AV31" s="277"/>
    </row>
    <row r="32" spans="1:48" s="280" customFormat="1" ht="12" customHeight="1">
      <c r="A32" s="397" t="s">
        <v>736</v>
      </c>
      <c r="B32" s="300"/>
      <c r="C32" s="300"/>
      <c r="D32" s="300"/>
      <c r="E32" s="300"/>
      <c r="F32" s="300"/>
      <c r="G32" s="300"/>
      <c r="H32" s="300"/>
      <c r="I32" s="300"/>
      <c r="J32" s="300"/>
      <c r="K32" s="300"/>
      <c r="L32" s="300"/>
      <c r="M32" s="300"/>
      <c r="N32" s="300"/>
      <c r="O32" s="300"/>
      <c r="P32" s="320"/>
      <c r="Q32" s="320"/>
      <c r="R32" s="320"/>
      <c r="S32" s="320"/>
      <c r="T32" s="320"/>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row>
    <row r="33" spans="1:48" s="280" customFormat="1" ht="12" customHeight="1">
      <c r="A33" s="15" t="s">
        <v>727</v>
      </c>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row>
    <row r="34" spans="1:48" ht="14.25" customHeight="1">
      <c r="A34" s="338" t="s">
        <v>737</v>
      </c>
    </row>
    <row r="35" spans="1:48">
      <c r="A35" s="15" t="s">
        <v>275</v>
      </c>
      <c r="X35" s="303"/>
    </row>
    <row r="36" spans="1:48">
      <c r="A36" s="332" t="s">
        <v>780</v>
      </c>
      <c r="B36" s="302"/>
      <c r="C36" s="302"/>
      <c r="D36" s="302"/>
      <c r="E36" s="302"/>
      <c r="F36" s="302"/>
      <c r="G36" s="302"/>
      <c r="H36" s="302"/>
      <c r="I36" s="302"/>
      <c r="J36" s="355"/>
      <c r="K36" s="355"/>
      <c r="L36" s="355"/>
      <c r="M36" s="355"/>
      <c r="N36" s="355"/>
      <c r="O36" s="355"/>
      <c r="P36" s="355"/>
      <c r="Q36" s="355"/>
      <c r="R36" s="355"/>
      <c r="S36" s="355"/>
      <c r="T36" s="355"/>
      <c r="U36" s="356"/>
      <c r="V36" s="356"/>
      <c r="W36" s="356"/>
      <c r="X36" s="357"/>
    </row>
    <row r="37" spans="1:48">
      <c r="A37" s="300" t="s">
        <v>668</v>
      </c>
      <c r="J37" s="358"/>
      <c r="K37" s="358"/>
      <c r="L37" s="358"/>
      <c r="M37" s="358"/>
      <c r="N37" s="359"/>
      <c r="O37" s="358"/>
      <c r="P37" s="358"/>
      <c r="Q37" s="358"/>
      <c r="R37" s="358"/>
      <c r="S37" s="358"/>
      <c r="T37" s="358"/>
      <c r="U37" s="358"/>
      <c r="V37" s="358"/>
      <c r="W37" s="358"/>
      <c r="X37" s="358"/>
    </row>
    <row r="38" spans="1:48">
      <c r="B38" s="302"/>
      <c r="C38" s="302"/>
      <c r="D38" s="302"/>
      <c r="E38" s="302"/>
      <c r="F38" s="302"/>
      <c r="G38" s="302"/>
      <c r="H38" s="302"/>
      <c r="I38" s="302"/>
      <c r="J38" s="355"/>
      <c r="K38" s="355"/>
      <c r="L38" s="355"/>
      <c r="M38" s="355"/>
      <c r="N38" s="355"/>
      <c r="O38" s="355"/>
      <c r="P38" s="355"/>
      <c r="Q38" s="355"/>
      <c r="R38" s="355"/>
      <c r="S38" s="355"/>
      <c r="T38" s="355"/>
      <c r="U38" s="356"/>
      <c r="V38" s="356"/>
      <c r="W38" s="356"/>
      <c r="X38" s="357"/>
    </row>
    <row r="39" spans="1:48">
      <c r="J39" s="356"/>
      <c r="K39" s="356"/>
      <c r="L39" s="356"/>
      <c r="M39" s="356"/>
      <c r="N39" s="356"/>
      <c r="O39" s="356"/>
      <c r="P39" s="356"/>
      <c r="Q39" s="356"/>
      <c r="R39" s="356"/>
      <c r="S39" s="356"/>
      <c r="T39" s="356"/>
      <c r="U39" s="356"/>
      <c r="V39" s="356"/>
      <c r="W39" s="356"/>
      <c r="X39" s="357"/>
    </row>
    <row r="40" spans="1:48">
      <c r="B40" s="302"/>
      <c r="C40" s="302"/>
      <c r="D40" s="302"/>
      <c r="E40" s="302"/>
      <c r="F40" s="302"/>
      <c r="G40" s="302"/>
      <c r="H40" s="302"/>
      <c r="I40" s="302"/>
      <c r="J40" s="302"/>
      <c r="K40" s="302"/>
      <c r="L40" s="302"/>
      <c r="M40" s="302"/>
      <c r="N40" s="302"/>
      <c r="O40" s="302"/>
      <c r="P40" s="302"/>
      <c r="Q40" s="302"/>
      <c r="R40" s="302"/>
      <c r="S40" s="302"/>
      <c r="T40" s="302"/>
      <c r="X40" s="304"/>
    </row>
    <row r="41" spans="1:48">
      <c r="X41" s="304"/>
    </row>
    <row r="42" spans="1:48">
      <c r="A42" s="303"/>
      <c r="B42" s="304"/>
      <c r="C42" s="304"/>
      <c r="D42" s="304"/>
      <c r="E42" s="304"/>
      <c r="F42" s="304"/>
      <c r="G42" s="304"/>
      <c r="H42" s="304"/>
      <c r="I42" s="304"/>
      <c r="J42" s="304"/>
      <c r="K42" s="304"/>
      <c r="L42" s="304"/>
      <c r="M42" s="304"/>
      <c r="N42" s="304"/>
      <c r="O42" s="304"/>
      <c r="P42" s="304"/>
      <c r="Q42" s="304"/>
      <c r="R42" s="304"/>
      <c r="S42" s="304"/>
      <c r="T42" s="304"/>
      <c r="X42" s="304"/>
    </row>
    <row r="43" spans="1:48">
      <c r="X43" s="304"/>
    </row>
    <row r="44" spans="1:48">
      <c r="X44" s="304"/>
    </row>
    <row r="45" spans="1:48">
      <c r="X45" s="304"/>
    </row>
    <row r="46" spans="1:48">
      <c r="X46" s="304"/>
    </row>
    <row r="47" spans="1:48">
      <c r="X47" s="304"/>
    </row>
    <row r="48" spans="1:48">
      <c r="X48" s="304"/>
    </row>
    <row r="49" spans="24:24">
      <c r="X49" s="304"/>
    </row>
    <row r="50" spans="24:24">
      <c r="X50" s="304"/>
    </row>
    <row r="51" spans="24:24">
      <c r="X51" s="304"/>
    </row>
    <row r="52" spans="24:24">
      <c r="X52" s="304"/>
    </row>
    <row r="53" spans="24:24">
      <c r="X53" s="304"/>
    </row>
    <row r="54" spans="24:24">
      <c r="X54" s="304"/>
    </row>
    <row r="55" spans="24:24">
      <c r="X55" s="305"/>
    </row>
  </sheetData>
  <mergeCells count="2">
    <mergeCell ref="A1:T1"/>
    <mergeCell ref="A2:T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V55"/>
  <sheetViews>
    <sheetView zoomScaleNormal="100" workbookViewId="0">
      <selection sqref="A1:T1"/>
    </sheetView>
  </sheetViews>
  <sheetFormatPr defaultColWidth="9" defaultRowHeight="16.5"/>
  <cols>
    <col min="1" max="1" width="17" style="277" customWidth="1"/>
    <col min="2" max="5" width="4.625" style="277" customWidth="1"/>
    <col min="6" max="6" width="6" style="277" customWidth="1"/>
    <col min="7" max="17" width="4.625" style="277" customWidth="1"/>
    <col min="18" max="18" width="7.5" style="277" customWidth="1"/>
    <col min="19" max="20" width="4.625" style="277" customWidth="1"/>
    <col min="21" max="21" width="3.875" style="277" customWidth="1"/>
    <col min="22" max="22" width="3.875" style="277" bestFit="1" customWidth="1"/>
    <col min="23" max="16384" width="9" style="277"/>
  </cols>
  <sheetData>
    <row r="1" spans="1:23" ht="22.5" customHeight="1">
      <c r="A1" s="477" t="s">
        <v>986</v>
      </c>
      <c r="B1" s="477"/>
      <c r="C1" s="477"/>
      <c r="D1" s="477"/>
      <c r="E1" s="477"/>
      <c r="F1" s="477"/>
      <c r="G1" s="477"/>
      <c r="H1" s="477"/>
      <c r="I1" s="477"/>
      <c r="J1" s="477"/>
      <c r="K1" s="477"/>
      <c r="L1" s="477"/>
      <c r="M1" s="477"/>
      <c r="N1" s="477"/>
      <c r="O1" s="477"/>
      <c r="P1" s="477"/>
      <c r="Q1" s="477"/>
      <c r="R1" s="477"/>
      <c r="S1" s="477"/>
      <c r="T1" s="477"/>
    </row>
    <row r="2" spans="1:23" ht="16.5" customHeight="1">
      <c r="A2" s="473" t="s">
        <v>799</v>
      </c>
      <c r="B2" s="474"/>
      <c r="C2" s="475"/>
      <c r="D2" s="475"/>
      <c r="E2" s="475"/>
      <c r="F2" s="475"/>
      <c r="G2" s="475"/>
      <c r="H2" s="475"/>
      <c r="I2" s="475"/>
      <c r="J2" s="475"/>
      <c r="K2" s="475"/>
      <c r="L2" s="475"/>
      <c r="M2" s="475"/>
      <c r="N2" s="475"/>
      <c r="O2" s="475"/>
      <c r="P2" s="475"/>
      <c r="Q2" s="475"/>
      <c r="R2" s="475"/>
      <c r="S2" s="475"/>
      <c r="T2" s="475"/>
    </row>
    <row r="5" spans="1:23" ht="17.25" thickBot="1"/>
    <row r="6" spans="1:23" ht="96.75" thickTop="1">
      <c r="A6" s="195" t="s">
        <v>69</v>
      </c>
      <c r="B6" s="307" t="s">
        <v>96</v>
      </c>
      <c r="C6" s="307" t="s">
        <v>99</v>
      </c>
      <c r="D6" s="307" t="s">
        <v>728</v>
      </c>
      <c r="E6" s="307" t="s">
        <v>103</v>
      </c>
      <c r="F6" s="308" t="s">
        <v>775</v>
      </c>
      <c r="G6" s="307" t="s">
        <v>730</v>
      </c>
      <c r="H6" s="307" t="s">
        <v>734</v>
      </c>
      <c r="I6" s="307" t="s">
        <v>731</v>
      </c>
      <c r="J6" s="307" t="s">
        <v>111</v>
      </c>
      <c r="K6" s="307" t="s">
        <v>113</v>
      </c>
      <c r="L6" s="307" t="s">
        <v>115</v>
      </c>
      <c r="M6" s="307" t="s">
        <v>117</v>
      </c>
      <c r="N6" s="307" t="s">
        <v>119</v>
      </c>
      <c r="O6" s="307" t="s">
        <v>732</v>
      </c>
      <c r="P6" s="307" t="s">
        <v>123</v>
      </c>
      <c r="Q6" s="307" t="s">
        <v>125</v>
      </c>
      <c r="R6" s="307" t="s">
        <v>733</v>
      </c>
      <c r="S6" s="307" t="s">
        <v>128</v>
      </c>
      <c r="T6" s="360" t="s">
        <v>130</v>
      </c>
      <c r="U6" s="360" t="s">
        <v>291</v>
      </c>
      <c r="V6" s="360" t="s">
        <v>134</v>
      </c>
      <c r="W6" s="393"/>
    </row>
    <row r="7" spans="1:23" ht="12" customHeight="1">
      <c r="A7" s="118" t="s">
        <v>593</v>
      </c>
      <c r="B7" s="301">
        <v>15.195812746181483</v>
      </c>
      <c r="C7" s="301">
        <v>5.7139568364388138</v>
      </c>
      <c r="D7" s="301">
        <v>1.9046522788129379</v>
      </c>
      <c r="E7" s="301">
        <v>9.6060723627087299</v>
      </c>
      <c r="F7" s="301">
        <v>0.37264935889818351</v>
      </c>
      <c r="G7" s="301">
        <v>0.91092065508444864</v>
      </c>
      <c r="H7" s="301">
        <v>29.52211032160054</v>
      </c>
      <c r="I7" s="301">
        <v>1.6562193728808157</v>
      </c>
      <c r="J7" s="301">
        <v>6.2108226483030586</v>
      </c>
      <c r="K7" s="301">
        <v>1.7390303415248565</v>
      </c>
      <c r="L7" s="301">
        <v>205.20558029993305</v>
      </c>
      <c r="M7" s="301">
        <v>10.931047861013383</v>
      </c>
      <c r="N7" s="301">
        <v>5.7967678050828546</v>
      </c>
      <c r="O7" s="301">
        <v>1.3249754983046524</v>
      </c>
      <c r="P7" s="301">
        <v>33.414225847870455</v>
      </c>
      <c r="Q7" s="301">
        <v>3.8921155262699165</v>
      </c>
      <c r="R7" s="301">
        <v>5.7139568364388138</v>
      </c>
      <c r="S7" s="301">
        <v>2.4843290593212233</v>
      </c>
      <c r="T7" s="301">
        <v>111.75340218513303</v>
      </c>
      <c r="U7" s="301">
        <v>1.9460577631349583</v>
      </c>
      <c r="V7" s="301">
        <v>34.118119081344801</v>
      </c>
    </row>
    <row r="8" spans="1:23" ht="12" customHeight="1">
      <c r="A8" s="118" t="s">
        <v>594</v>
      </c>
      <c r="B8" s="301">
        <v>13.92313417344681</v>
      </c>
      <c r="C8" s="301">
        <v>4.3035141990653782</v>
      </c>
      <c r="D8" s="301">
        <v>1.0125915762506772</v>
      </c>
      <c r="E8" s="301">
        <v>16.201465220010835</v>
      </c>
      <c r="F8" s="301">
        <v>0.2531478940626693</v>
      </c>
      <c r="G8" s="301">
        <v>1.7720352584386849</v>
      </c>
      <c r="H8" s="301">
        <v>39.237923579713737</v>
      </c>
      <c r="I8" s="301">
        <v>1.2657394703133464</v>
      </c>
      <c r="J8" s="301">
        <v>4.3035141990653782</v>
      </c>
      <c r="K8" s="301">
        <v>1.2657394703133464</v>
      </c>
      <c r="L8" s="301">
        <v>263.02066193111341</v>
      </c>
      <c r="M8" s="301">
        <v>6.8349931396920711</v>
      </c>
      <c r="N8" s="301">
        <v>5.3161057753160552</v>
      </c>
      <c r="O8" s="301">
        <v>0.75944368218800784</v>
      </c>
      <c r="P8" s="301">
        <v>34.68126148658569</v>
      </c>
      <c r="Q8" s="301">
        <v>5.0629578812533858</v>
      </c>
      <c r="R8" s="301">
        <v>7.8475847159427481</v>
      </c>
      <c r="S8" s="301">
        <v>4.3035141990653782</v>
      </c>
      <c r="T8" s="301">
        <v>158.72372957729365</v>
      </c>
      <c r="U8" s="301">
        <v>1.5188873643760157</v>
      </c>
      <c r="V8" s="301">
        <v>29.871451499394976</v>
      </c>
    </row>
    <row r="9" spans="1:23" ht="12" customHeight="1">
      <c r="A9" s="118" t="s">
        <v>595</v>
      </c>
      <c r="B9" s="301">
        <v>9.940324916087091</v>
      </c>
      <c r="C9" s="301">
        <v>8.2836040967392428</v>
      </c>
      <c r="D9" s="301">
        <v>1.9880649832174182</v>
      </c>
      <c r="E9" s="301">
        <v>3.6447858025652669</v>
      </c>
      <c r="F9" s="301">
        <v>0</v>
      </c>
      <c r="G9" s="301">
        <v>1.3253766554782789</v>
      </c>
      <c r="H9" s="301">
        <v>28.826942256652565</v>
      </c>
      <c r="I9" s="301">
        <v>0.33134416386956972</v>
      </c>
      <c r="J9" s="301">
        <v>5.6328507857826846</v>
      </c>
      <c r="K9" s="301">
        <v>0.33134416386956972</v>
      </c>
      <c r="L9" s="301">
        <v>184.55869927535034</v>
      </c>
      <c r="M9" s="301">
        <v>3.3134416386956969</v>
      </c>
      <c r="N9" s="301">
        <v>5.9641949496522546</v>
      </c>
      <c r="O9" s="301">
        <v>0.66268832773913944</v>
      </c>
      <c r="P9" s="301">
        <v>16.898552357348056</v>
      </c>
      <c r="Q9" s="301">
        <v>2.6507533109565578</v>
      </c>
      <c r="R9" s="301">
        <v>4.9701624580435455</v>
      </c>
      <c r="S9" s="301">
        <v>1.6567208193478484</v>
      </c>
      <c r="T9" s="301">
        <v>112.6570157156537</v>
      </c>
      <c r="U9" s="301">
        <v>1.6567208193478484</v>
      </c>
      <c r="V9" s="301">
        <v>27.170221437304715</v>
      </c>
    </row>
    <row r="10" spans="1:23" ht="12" customHeight="1">
      <c r="A10" s="118" t="s">
        <v>596</v>
      </c>
      <c r="B10" s="301">
        <v>7.0257012927290372</v>
      </c>
      <c r="C10" s="301">
        <v>10.857901997853967</v>
      </c>
      <c r="D10" s="301">
        <v>1.9161003525624647</v>
      </c>
      <c r="E10" s="301">
        <v>12.13530223289561</v>
      </c>
      <c r="F10" s="301">
        <v>0</v>
      </c>
      <c r="G10" s="301">
        <v>0.63870011752082156</v>
      </c>
      <c r="H10" s="301">
        <v>38.534907090422905</v>
      </c>
      <c r="I10" s="301">
        <v>0.85160015669442879</v>
      </c>
      <c r="J10" s="301">
        <v>2.7677005092568936</v>
      </c>
      <c r="K10" s="301">
        <v>0.85160015669442879</v>
      </c>
      <c r="L10" s="301">
        <v>227.37724183741247</v>
      </c>
      <c r="M10" s="301">
        <v>4.8967009009929656</v>
      </c>
      <c r="N10" s="301">
        <v>8.7289016061178941</v>
      </c>
      <c r="O10" s="301">
        <v>1.7032003133888576</v>
      </c>
      <c r="P10" s="301">
        <v>20.651303799839898</v>
      </c>
      <c r="Q10" s="301">
        <v>2.129000391736072</v>
      </c>
      <c r="R10" s="301">
        <v>4.6838008618193578</v>
      </c>
      <c r="S10" s="301">
        <v>2.129000391736072</v>
      </c>
      <c r="T10" s="301">
        <v>140.51402585458075</v>
      </c>
      <c r="U10" s="301">
        <v>2.9806005484305005</v>
      </c>
      <c r="V10" s="301">
        <v>27.889905131742541</v>
      </c>
    </row>
    <row r="11" spans="1:23" ht="12" customHeight="1">
      <c r="A11" s="118" t="s">
        <v>597</v>
      </c>
      <c r="B11" s="301">
        <v>9.2626898851426454</v>
      </c>
      <c r="C11" s="301">
        <v>7.6280975524704138</v>
      </c>
      <c r="D11" s="301">
        <v>1.3621602772268595</v>
      </c>
      <c r="E11" s="301">
        <v>10.079986051478761</v>
      </c>
      <c r="F11" s="301">
        <v>0.27243205544537191</v>
      </c>
      <c r="G11" s="301">
        <v>0.54486411089074382</v>
      </c>
      <c r="H11" s="301">
        <v>31.602118431663143</v>
      </c>
      <c r="I11" s="301">
        <v>0.81729616633611579</v>
      </c>
      <c r="J11" s="301">
        <v>1.9070243881176034</v>
      </c>
      <c r="K11" s="301">
        <v>1.6345923326722316</v>
      </c>
      <c r="L11" s="301">
        <v>186.07109386918901</v>
      </c>
      <c r="M11" s="301">
        <v>3.2691846653444632</v>
      </c>
      <c r="N11" s="301">
        <v>5.7210731643528101</v>
      </c>
      <c r="O11" s="301">
        <v>3.8140487762352069</v>
      </c>
      <c r="P11" s="301">
        <v>12.80430660593248</v>
      </c>
      <c r="Q11" s="301">
        <v>1.6345923326722316</v>
      </c>
      <c r="R11" s="301">
        <v>4.9037769980166948</v>
      </c>
      <c r="S11" s="301">
        <v>1.6345923326722316</v>
      </c>
      <c r="T11" s="301">
        <v>143.57169321971099</v>
      </c>
      <c r="U11" s="301">
        <v>1.3621602772268595</v>
      </c>
      <c r="V11" s="301">
        <v>28.332933766318678</v>
      </c>
    </row>
    <row r="12" spans="1:23" ht="12" customHeight="1">
      <c r="A12" s="118" t="s">
        <v>598</v>
      </c>
      <c r="B12" s="301">
        <v>6.3932330087538114</v>
      </c>
      <c r="C12" s="301">
        <v>7.8685944723123837</v>
      </c>
      <c r="D12" s="301">
        <v>1.9671486180780959</v>
      </c>
      <c r="E12" s="301">
        <v>8.8521687813514323</v>
      </c>
      <c r="F12" s="301">
        <v>0</v>
      </c>
      <c r="G12" s="301">
        <v>0.49178715451952398</v>
      </c>
      <c r="H12" s="301">
        <v>29.015442116651915</v>
      </c>
      <c r="I12" s="301">
        <v>1.4753614635585719</v>
      </c>
      <c r="J12" s="301">
        <v>1.9671486180780959</v>
      </c>
      <c r="K12" s="301">
        <v>0.49178715451952398</v>
      </c>
      <c r="L12" s="301">
        <v>166.71584538211863</v>
      </c>
      <c r="M12" s="301">
        <v>2.9507229271171438</v>
      </c>
      <c r="N12" s="301">
        <v>4.9178715451952399</v>
      </c>
      <c r="O12" s="301">
        <v>2.9507229271171438</v>
      </c>
      <c r="P12" s="301">
        <v>20.655060489820006</v>
      </c>
      <c r="Q12" s="301">
        <v>2.9507229271171438</v>
      </c>
      <c r="R12" s="301">
        <v>2.45893577259762</v>
      </c>
      <c r="S12" s="301">
        <v>2.45893577259762</v>
      </c>
      <c r="T12" s="301">
        <v>150.48686928297434</v>
      </c>
      <c r="U12" s="301">
        <v>1.9671486180780959</v>
      </c>
      <c r="V12" s="301">
        <v>30.98259073473001</v>
      </c>
    </row>
    <row r="13" spans="1:23" ht="12" customHeight="1">
      <c r="A13" s="118" t="s">
        <v>599</v>
      </c>
      <c r="B13" s="301">
        <v>5.6640032365732775</v>
      </c>
      <c r="C13" s="301">
        <v>6.8777182158389802</v>
      </c>
      <c r="D13" s="301">
        <v>1.6182866390209365</v>
      </c>
      <c r="E13" s="301">
        <v>11.732578132901789</v>
      </c>
      <c r="F13" s="301">
        <v>0</v>
      </c>
      <c r="G13" s="301">
        <v>1.2137149792657025</v>
      </c>
      <c r="H13" s="301">
        <v>29.533731162132092</v>
      </c>
      <c r="I13" s="301">
        <v>1.6182866390209365</v>
      </c>
      <c r="J13" s="301">
        <v>3.6411449377971072</v>
      </c>
      <c r="K13" s="301">
        <v>0.40457165975523413</v>
      </c>
      <c r="L13" s="301">
        <v>184.08010518863153</v>
      </c>
      <c r="M13" s="301">
        <v>2.0228582987761707</v>
      </c>
      <c r="N13" s="301">
        <v>7.2822898755942145</v>
      </c>
      <c r="O13" s="301">
        <v>2.427429958531405</v>
      </c>
      <c r="P13" s="301">
        <v>16.182866390209366</v>
      </c>
      <c r="Q13" s="301">
        <v>6.473146556083746</v>
      </c>
      <c r="R13" s="301">
        <v>2.427429958531405</v>
      </c>
      <c r="S13" s="301">
        <v>2.0228582987761707</v>
      </c>
      <c r="T13" s="301">
        <v>144.43208253261858</v>
      </c>
      <c r="U13" s="301">
        <v>1.6182866390209365</v>
      </c>
      <c r="V13" s="301">
        <v>30.747446141397795</v>
      </c>
    </row>
    <row r="14" spans="1:23" ht="12" customHeight="1">
      <c r="A14" s="118" t="s">
        <v>600</v>
      </c>
      <c r="B14" s="301">
        <v>1.6393173882395369</v>
      </c>
      <c r="C14" s="301">
        <v>4.9179521647186109</v>
      </c>
      <c r="D14" s="301">
        <v>3.2786347764790738</v>
      </c>
      <c r="E14" s="301">
        <v>4.9179521647186109</v>
      </c>
      <c r="F14" s="301">
        <v>0</v>
      </c>
      <c r="G14" s="301">
        <v>0</v>
      </c>
      <c r="H14" s="301">
        <v>37.704299929509347</v>
      </c>
      <c r="I14" s="301">
        <v>1.6393173882395369</v>
      </c>
      <c r="J14" s="301">
        <v>0</v>
      </c>
      <c r="K14" s="301">
        <v>1.6393173882395369</v>
      </c>
      <c r="L14" s="301">
        <v>227.86511696529564</v>
      </c>
      <c r="M14" s="301">
        <v>13.114539105916295</v>
      </c>
      <c r="N14" s="301">
        <v>4.9179521647186109</v>
      </c>
      <c r="O14" s="301">
        <v>0</v>
      </c>
      <c r="P14" s="301">
        <v>21.31112604711398</v>
      </c>
      <c r="Q14" s="301">
        <v>4.9179521647186109</v>
      </c>
      <c r="R14" s="301">
        <v>4.9179521647186109</v>
      </c>
      <c r="S14" s="301">
        <v>1.6393173882395369</v>
      </c>
      <c r="T14" s="301">
        <v>132.78470844740249</v>
      </c>
      <c r="U14" s="301">
        <v>0</v>
      </c>
      <c r="V14" s="301">
        <v>32.78634776479074</v>
      </c>
    </row>
    <row r="15" spans="1:23" ht="12" customHeight="1">
      <c r="A15" s="118" t="s">
        <v>601</v>
      </c>
      <c r="B15" s="301">
        <v>7.5501613846995985</v>
      </c>
      <c r="C15" s="301">
        <v>9.4377017308744975</v>
      </c>
      <c r="D15" s="301">
        <v>3.1459005769581658</v>
      </c>
      <c r="E15" s="301">
        <v>9.4377017308744975</v>
      </c>
      <c r="F15" s="301">
        <v>0.62918011539163321</v>
      </c>
      <c r="G15" s="301">
        <v>0</v>
      </c>
      <c r="H15" s="301">
        <v>25.167204615665327</v>
      </c>
      <c r="I15" s="301">
        <v>0.62918011539163321</v>
      </c>
      <c r="J15" s="301">
        <v>0.62918011539163321</v>
      </c>
      <c r="K15" s="301">
        <v>0</v>
      </c>
      <c r="L15" s="301">
        <v>194.41665565601465</v>
      </c>
      <c r="M15" s="301">
        <v>2.5167204615665328</v>
      </c>
      <c r="N15" s="301">
        <v>5.0334409231330657</v>
      </c>
      <c r="O15" s="301">
        <v>3.1459005769581658</v>
      </c>
      <c r="P15" s="301">
        <v>11.954422192441031</v>
      </c>
      <c r="Q15" s="301">
        <v>2.5167204615665328</v>
      </c>
      <c r="R15" s="301">
        <v>3.1459005769581658</v>
      </c>
      <c r="S15" s="301">
        <v>1.8875403461748996</v>
      </c>
      <c r="T15" s="301">
        <v>162.32846977104137</v>
      </c>
      <c r="U15" s="301">
        <v>0</v>
      </c>
      <c r="V15" s="301">
        <v>37.75080692349799</v>
      </c>
    </row>
    <row r="16" spans="1:23" ht="12" customHeight="1">
      <c r="A16" s="118" t="s">
        <v>602</v>
      </c>
      <c r="B16" s="301">
        <v>7.8435566964365293</v>
      </c>
      <c r="C16" s="301">
        <v>6.5600656006560065</v>
      </c>
      <c r="D16" s="301">
        <v>1.4974062784106101</v>
      </c>
      <c r="E16" s="301">
        <v>10.980979375011142</v>
      </c>
      <c r="F16" s="301">
        <v>7.1305060876695719E-2</v>
      </c>
      <c r="G16" s="301">
        <v>0.99827085227374013</v>
      </c>
      <c r="H16" s="301">
        <v>32.800328003280029</v>
      </c>
      <c r="I16" s="301">
        <v>2.3530670089309589</v>
      </c>
      <c r="J16" s="301">
        <v>3.4226429220813945</v>
      </c>
      <c r="K16" s="301">
        <v>0.99827085227374013</v>
      </c>
      <c r="L16" s="301">
        <v>209.8507941601155</v>
      </c>
      <c r="M16" s="301">
        <v>2.7095923133144373</v>
      </c>
      <c r="N16" s="301">
        <v>7.1305060876695725</v>
      </c>
      <c r="O16" s="301">
        <v>0.14261012175339144</v>
      </c>
      <c r="P16" s="301">
        <v>25.241991550350285</v>
      </c>
      <c r="Q16" s="301">
        <v>3.9930834090949605</v>
      </c>
      <c r="R16" s="301">
        <v>5.2052694439987874</v>
      </c>
      <c r="S16" s="301">
        <v>2.4956771306843502</v>
      </c>
      <c r="T16" s="301">
        <v>125.99604256912134</v>
      </c>
      <c r="U16" s="301">
        <v>2.852202435067829</v>
      </c>
      <c r="V16" s="301">
        <v>34.654259586074119</v>
      </c>
    </row>
    <row r="17" spans="1:48" ht="12" customHeight="1">
      <c r="A17" s="118" t="s">
        <v>603</v>
      </c>
      <c r="B17" s="301">
        <v>5.5842442019380272</v>
      </c>
      <c r="C17" s="301">
        <v>3.8207986644839131</v>
      </c>
      <c r="D17" s="301">
        <v>0.8817227687270569</v>
      </c>
      <c r="E17" s="301">
        <v>6.4659669706650842</v>
      </c>
      <c r="F17" s="301">
        <v>0</v>
      </c>
      <c r="G17" s="301">
        <v>0.58781517915137127</v>
      </c>
      <c r="H17" s="301">
        <v>24.688237524357593</v>
      </c>
      <c r="I17" s="301">
        <v>2.0573531270297996</v>
      </c>
      <c r="J17" s="301">
        <v>4.9964290227866552</v>
      </c>
      <c r="K17" s="301">
        <v>1.7634455374541138</v>
      </c>
      <c r="L17" s="301">
        <v>180.45925999947099</v>
      </c>
      <c r="M17" s="301">
        <v>1.1756303583027425</v>
      </c>
      <c r="N17" s="301">
        <v>5.5842442019380272</v>
      </c>
      <c r="O17" s="301">
        <v>2.3512607166054851</v>
      </c>
      <c r="P17" s="301">
        <v>18.22227055369251</v>
      </c>
      <c r="Q17" s="301">
        <v>2.0573531270297996</v>
      </c>
      <c r="R17" s="301">
        <v>4.1147062540595991</v>
      </c>
      <c r="S17" s="301">
        <v>0.58781517915137127</v>
      </c>
      <c r="T17" s="301">
        <v>116.6813130615472</v>
      </c>
      <c r="U17" s="301">
        <v>1.4695379478784281</v>
      </c>
      <c r="V17" s="301">
        <v>30.86029690544699</v>
      </c>
    </row>
    <row r="18" spans="1:48" ht="12" customHeight="1">
      <c r="A18" s="118" t="s">
        <v>604</v>
      </c>
      <c r="B18" s="301">
        <v>7.9662597378928615</v>
      </c>
      <c r="C18" s="301">
        <v>6.5907904306307845</v>
      </c>
      <c r="D18" s="301">
        <v>2.1778264031649548</v>
      </c>
      <c r="E18" s="301">
        <v>8.9978617183394185</v>
      </c>
      <c r="F18" s="301">
        <v>0.22924488454367947</v>
      </c>
      <c r="G18" s="301">
        <v>0.91697953817471789</v>
      </c>
      <c r="H18" s="301">
        <v>35.131778556318878</v>
      </c>
      <c r="I18" s="301">
        <v>2.1205151820290351</v>
      </c>
      <c r="J18" s="301">
        <v>1.7766478552135159</v>
      </c>
      <c r="K18" s="301">
        <v>1.318158086126157</v>
      </c>
      <c r="L18" s="301">
        <v>203.0536564845641</v>
      </c>
      <c r="M18" s="301">
        <v>3.3813620470192722</v>
      </c>
      <c r="N18" s="301">
        <v>7.9089485167569418</v>
      </c>
      <c r="O18" s="301">
        <v>1.1462244227183973</v>
      </c>
      <c r="P18" s="301">
        <v>29.45796766386281</v>
      </c>
      <c r="Q18" s="301">
        <v>2.7509386145241534</v>
      </c>
      <c r="R18" s="301">
        <v>4.4129640274658302</v>
      </c>
      <c r="S18" s="301">
        <v>1.8912702974853557</v>
      </c>
      <c r="T18" s="301">
        <v>134.73868089054761</v>
      </c>
      <c r="U18" s="301">
        <v>1.719336634077596</v>
      </c>
      <c r="V18" s="301">
        <v>31.521171624755926</v>
      </c>
    </row>
    <row r="19" spans="1:48" ht="12" customHeight="1">
      <c r="A19" s="118" t="s">
        <v>605</v>
      </c>
      <c r="B19" s="301">
        <v>5.6497973135213773</v>
      </c>
      <c r="C19" s="301">
        <v>4.9435726493312053</v>
      </c>
      <c r="D19" s="301">
        <v>3.531123320950861</v>
      </c>
      <c r="E19" s="301">
        <v>8.8278083023771519</v>
      </c>
      <c r="F19" s="301">
        <v>0</v>
      </c>
      <c r="G19" s="301">
        <v>0.35311233209508608</v>
      </c>
      <c r="H19" s="301">
        <v>32.48633455274792</v>
      </c>
      <c r="I19" s="301">
        <v>1.7655616604754305</v>
      </c>
      <c r="J19" s="301">
        <v>4.2373479851410334</v>
      </c>
      <c r="K19" s="301">
        <v>0.35311233209508608</v>
      </c>
      <c r="L19" s="301">
        <v>170.20014406983148</v>
      </c>
      <c r="M19" s="301">
        <v>2.4717863246656027</v>
      </c>
      <c r="N19" s="301">
        <v>4.5904603172361194</v>
      </c>
      <c r="O19" s="301">
        <v>1.4124493283803443</v>
      </c>
      <c r="P19" s="301">
        <v>15.890054944278873</v>
      </c>
      <c r="Q19" s="301">
        <v>3.884235653045947</v>
      </c>
      <c r="R19" s="301">
        <v>6.3560219777115492</v>
      </c>
      <c r="S19" s="301">
        <v>1.7655616604754305</v>
      </c>
      <c r="T19" s="301">
        <v>122.52997923699488</v>
      </c>
      <c r="U19" s="301">
        <v>3.1780109888557746</v>
      </c>
      <c r="V19" s="301">
        <v>37.076794869984042</v>
      </c>
    </row>
    <row r="20" spans="1:48" ht="12" customHeight="1">
      <c r="A20" s="118" t="s">
        <v>606</v>
      </c>
      <c r="B20" s="301">
        <v>11.082427181934341</v>
      </c>
      <c r="C20" s="301">
        <v>11.082427181934341</v>
      </c>
      <c r="D20" s="301">
        <v>1.3038149625805107</v>
      </c>
      <c r="E20" s="301">
        <v>12.712195885159979</v>
      </c>
      <c r="F20" s="301">
        <v>0</v>
      </c>
      <c r="G20" s="301">
        <v>0.65190748129025533</v>
      </c>
      <c r="H20" s="301">
        <v>38.788495136770187</v>
      </c>
      <c r="I20" s="301">
        <v>1.9557224438707659</v>
      </c>
      <c r="J20" s="301">
        <v>2.2816761845158937</v>
      </c>
      <c r="K20" s="301">
        <v>0.32595374064512767</v>
      </c>
      <c r="L20" s="301">
        <v>218.06305249159038</v>
      </c>
      <c r="M20" s="301">
        <v>3.5854911470964042</v>
      </c>
      <c r="N20" s="301">
        <v>4.2373986283866598</v>
      </c>
      <c r="O20" s="301">
        <v>1.6297687032256383</v>
      </c>
      <c r="P20" s="301">
        <v>28.683929176771233</v>
      </c>
      <c r="Q20" s="301">
        <v>4.889306109676915</v>
      </c>
      <c r="R20" s="301">
        <v>8.148843516128192</v>
      </c>
      <c r="S20" s="301">
        <v>1.9557224438707659</v>
      </c>
      <c r="T20" s="301">
        <v>146.67918329030744</v>
      </c>
      <c r="U20" s="301">
        <v>1.3038149625805107</v>
      </c>
      <c r="V20" s="301">
        <v>33.899189027093279</v>
      </c>
    </row>
    <row r="21" spans="1:48" ht="12" customHeight="1">
      <c r="A21" s="118" t="s">
        <v>607</v>
      </c>
      <c r="B21" s="301">
        <v>6.8108414256883432</v>
      </c>
      <c r="C21" s="301">
        <v>6.4523760874942191</v>
      </c>
      <c r="D21" s="301">
        <v>0.3584653381941233</v>
      </c>
      <c r="E21" s="301">
        <v>6.4523760874942191</v>
      </c>
      <c r="F21" s="301">
        <v>0</v>
      </c>
      <c r="G21" s="301">
        <v>0</v>
      </c>
      <c r="H21" s="301">
        <v>31.186484422888729</v>
      </c>
      <c r="I21" s="301">
        <v>0.71693067638824659</v>
      </c>
      <c r="J21" s="301">
        <v>3.5846533819412332</v>
      </c>
      <c r="K21" s="301">
        <v>0</v>
      </c>
      <c r="L21" s="301">
        <v>169.55410496582033</v>
      </c>
      <c r="M21" s="301">
        <v>3.5846533819412332</v>
      </c>
      <c r="N21" s="301">
        <v>8.2447027784648359</v>
      </c>
      <c r="O21" s="301">
        <v>0</v>
      </c>
      <c r="P21" s="301">
        <v>22.224850968035646</v>
      </c>
      <c r="Q21" s="301">
        <v>1.07539601458237</v>
      </c>
      <c r="R21" s="301">
        <v>4.30158405832948</v>
      </c>
      <c r="S21" s="301">
        <v>2.15079202916474</v>
      </c>
      <c r="T21" s="301">
        <v>122.95361100058429</v>
      </c>
      <c r="U21" s="301">
        <v>0</v>
      </c>
      <c r="V21" s="301">
        <v>31.903415099276973</v>
      </c>
    </row>
    <row r="22" spans="1:48" ht="12" customHeight="1">
      <c r="A22" s="118" t="s">
        <v>608</v>
      </c>
      <c r="B22" s="301">
        <v>6.9351253697288717</v>
      </c>
      <c r="C22" s="301">
        <v>4.161075221837323</v>
      </c>
      <c r="D22" s="301">
        <v>0.34675626848644359</v>
      </c>
      <c r="E22" s="301">
        <v>6.5883691012424279</v>
      </c>
      <c r="F22" s="301">
        <v>0.34675626848644359</v>
      </c>
      <c r="G22" s="301">
        <v>0.34675626848644359</v>
      </c>
      <c r="H22" s="301">
        <v>31.208064163779923</v>
      </c>
      <c r="I22" s="301">
        <v>1.7337813424322179</v>
      </c>
      <c r="J22" s="301">
        <v>3.4675626848644359</v>
      </c>
      <c r="K22" s="301">
        <v>1.0402688054593308</v>
      </c>
      <c r="L22" s="301">
        <v>171.991109169276</v>
      </c>
      <c r="M22" s="301">
        <v>4.161075221837323</v>
      </c>
      <c r="N22" s="301">
        <v>2.4272938794051049</v>
      </c>
      <c r="O22" s="301">
        <v>0</v>
      </c>
      <c r="P22" s="301">
        <v>18.378082229781509</v>
      </c>
      <c r="Q22" s="301">
        <v>1.7337813424322179</v>
      </c>
      <c r="R22" s="301">
        <v>3.8143189533508792</v>
      </c>
      <c r="S22" s="301">
        <v>1.0402688054593308</v>
      </c>
      <c r="T22" s="301">
        <v>148.75843918068429</v>
      </c>
      <c r="U22" s="301">
        <v>0.69351253697288717</v>
      </c>
      <c r="V22" s="301">
        <v>24.272938794051051</v>
      </c>
    </row>
    <row r="23" spans="1:48" ht="12" customHeight="1">
      <c r="A23" s="118" t="s">
        <v>609</v>
      </c>
      <c r="B23" s="301">
        <v>7.6450739660906217</v>
      </c>
      <c r="C23" s="301">
        <v>6.6025638798055368</v>
      </c>
      <c r="D23" s="301">
        <v>1.0425100862850847</v>
      </c>
      <c r="E23" s="301">
        <v>6.2550605177105085</v>
      </c>
      <c r="F23" s="301">
        <v>0.34750336209502825</v>
      </c>
      <c r="G23" s="301">
        <v>0.69500672419005649</v>
      </c>
      <c r="H23" s="301">
        <v>41.005396727213331</v>
      </c>
      <c r="I23" s="301">
        <v>0.69500672419005649</v>
      </c>
      <c r="J23" s="301">
        <v>5.2125504314254236</v>
      </c>
      <c r="K23" s="301">
        <v>1.0425100862850847</v>
      </c>
      <c r="L23" s="301">
        <v>181.74425837569979</v>
      </c>
      <c r="M23" s="301">
        <v>3.4750336209502826</v>
      </c>
      <c r="N23" s="301">
        <v>3.1275302588552543</v>
      </c>
      <c r="O23" s="301">
        <v>0.34750336209502825</v>
      </c>
      <c r="P23" s="301">
        <v>14.247637845896158</v>
      </c>
      <c r="Q23" s="301">
        <v>3.8225369830453109</v>
      </c>
      <c r="R23" s="301">
        <v>6.2550605177105085</v>
      </c>
      <c r="S23" s="301">
        <v>2.4325235346651977</v>
      </c>
      <c r="T23" s="301">
        <v>127.18623052678034</v>
      </c>
      <c r="U23" s="301">
        <v>1.0425100862850847</v>
      </c>
      <c r="V23" s="301">
        <v>22.587718536176837</v>
      </c>
    </row>
    <row r="24" spans="1:48" ht="12" customHeight="1">
      <c r="A24" s="118" t="s">
        <v>610</v>
      </c>
      <c r="B24" s="301">
        <v>4.5046336299566327</v>
      </c>
      <c r="C24" s="301">
        <v>8.599755111735389</v>
      </c>
      <c r="D24" s="301">
        <v>1.2285364445336271</v>
      </c>
      <c r="E24" s="301">
        <v>6.9617065190238865</v>
      </c>
      <c r="F24" s="301">
        <v>0.40951214817787568</v>
      </c>
      <c r="G24" s="301">
        <v>0.40951214817787568</v>
      </c>
      <c r="H24" s="301">
        <v>36.856093336008811</v>
      </c>
      <c r="I24" s="301">
        <v>0.40951214817787568</v>
      </c>
      <c r="J24" s="301">
        <v>1.6380485927115027</v>
      </c>
      <c r="K24" s="301">
        <v>0.40951214817787568</v>
      </c>
      <c r="L24" s="301">
        <v>164.21437141932813</v>
      </c>
      <c r="M24" s="301">
        <v>5.323657926312384</v>
      </c>
      <c r="N24" s="301">
        <v>5.7331700744902596</v>
      </c>
      <c r="O24" s="301">
        <v>2.0475607408893786</v>
      </c>
      <c r="P24" s="301">
        <v>20.475607408893783</v>
      </c>
      <c r="Q24" s="301">
        <v>0.81902429635575136</v>
      </c>
      <c r="R24" s="301">
        <v>4.5046336299566327</v>
      </c>
      <c r="S24" s="301">
        <v>1.6380485927115027</v>
      </c>
      <c r="T24" s="301">
        <v>158.48120134483787</v>
      </c>
      <c r="U24" s="301">
        <v>1.6380485927115027</v>
      </c>
      <c r="V24" s="301">
        <v>26.618289631561918</v>
      </c>
    </row>
    <row r="25" spans="1:48" ht="12" customHeight="1">
      <c r="A25" s="118" t="s">
        <v>611</v>
      </c>
      <c r="B25" s="301">
        <v>5.3008617686703925</v>
      </c>
      <c r="C25" s="301">
        <v>4.5435958017174789</v>
      </c>
      <c r="D25" s="301">
        <v>0.75726596695291315</v>
      </c>
      <c r="E25" s="301">
        <v>4.5435958017174789</v>
      </c>
      <c r="F25" s="301">
        <v>0</v>
      </c>
      <c r="G25" s="301">
        <v>0.75726596695291315</v>
      </c>
      <c r="H25" s="301">
        <v>40.892362215457311</v>
      </c>
      <c r="I25" s="301">
        <v>1.5145319339058263</v>
      </c>
      <c r="J25" s="301">
        <v>2.2717979008587394</v>
      </c>
      <c r="K25" s="301">
        <v>1.5145319339058263</v>
      </c>
      <c r="L25" s="301">
        <v>203.70454511033364</v>
      </c>
      <c r="M25" s="301">
        <v>7.5726596695291315</v>
      </c>
      <c r="N25" s="301">
        <v>3.0290638678116526</v>
      </c>
      <c r="O25" s="301">
        <v>0</v>
      </c>
      <c r="P25" s="301">
        <v>14.38805337210535</v>
      </c>
      <c r="Q25" s="301">
        <v>3.0290638678116526</v>
      </c>
      <c r="R25" s="301">
        <v>6.8153937025762188</v>
      </c>
      <c r="S25" s="301">
        <v>1.5145319339058263</v>
      </c>
      <c r="T25" s="301">
        <v>180.22930013479333</v>
      </c>
      <c r="U25" s="301">
        <v>0.75726596695291315</v>
      </c>
      <c r="V25" s="301">
        <v>22.717979008587395</v>
      </c>
    </row>
    <row r="26" spans="1:48" ht="12" customHeight="1">
      <c r="A26" s="118" t="s">
        <v>612</v>
      </c>
      <c r="B26" s="301">
        <v>1.8210756729785151</v>
      </c>
      <c r="C26" s="301">
        <v>8.3769480957011702</v>
      </c>
      <c r="D26" s="301">
        <v>1.0926454037871089</v>
      </c>
      <c r="E26" s="301">
        <v>27.316135094677726</v>
      </c>
      <c r="F26" s="301">
        <v>0.72843026919140608</v>
      </c>
      <c r="G26" s="301">
        <v>1.4568605383828122</v>
      </c>
      <c r="H26" s="301">
        <v>55.724915593142562</v>
      </c>
      <c r="I26" s="301">
        <v>1.4568605383828122</v>
      </c>
      <c r="J26" s="301">
        <v>2.9137210767656243</v>
      </c>
      <c r="K26" s="301">
        <v>1.4568605383828122</v>
      </c>
      <c r="L26" s="301">
        <v>249.85158233265227</v>
      </c>
      <c r="M26" s="301">
        <v>4.734796749744139</v>
      </c>
      <c r="N26" s="301">
        <v>8.3769480957011702</v>
      </c>
      <c r="O26" s="301">
        <v>2.1852908075742179</v>
      </c>
      <c r="P26" s="301">
        <v>28.772995633060539</v>
      </c>
      <c r="Q26" s="301">
        <v>3.2779362113613271</v>
      </c>
      <c r="R26" s="301">
        <v>16.75389619140234</v>
      </c>
      <c r="S26" s="301">
        <v>4.734796749744139</v>
      </c>
      <c r="T26" s="301">
        <v>232.36925587205852</v>
      </c>
      <c r="U26" s="301">
        <v>3.2779362113613271</v>
      </c>
      <c r="V26" s="301">
        <v>33.872007517400384</v>
      </c>
    </row>
    <row r="27" spans="1:48" ht="12" customHeight="1">
      <c r="A27" s="118" t="s">
        <v>613</v>
      </c>
      <c r="B27" s="301">
        <v>2.4029508236113948</v>
      </c>
      <c r="C27" s="301">
        <v>7.6093442747694171</v>
      </c>
      <c r="D27" s="301">
        <v>1.2014754118056974</v>
      </c>
      <c r="E27" s="301">
        <v>8.0098360787046499</v>
      </c>
      <c r="F27" s="301">
        <v>0</v>
      </c>
      <c r="G27" s="301">
        <v>0.40049180393523248</v>
      </c>
      <c r="H27" s="301">
        <v>41.651147609264179</v>
      </c>
      <c r="I27" s="301">
        <v>0</v>
      </c>
      <c r="J27" s="301">
        <v>1.2014754118056974</v>
      </c>
      <c r="K27" s="301">
        <v>1.6019672157409299</v>
      </c>
      <c r="L27" s="301">
        <v>144.57754122061894</v>
      </c>
      <c r="M27" s="301">
        <v>2.0024590196761625</v>
      </c>
      <c r="N27" s="301">
        <v>5.2063934511580223</v>
      </c>
      <c r="O27" s="301">
        <v>1.2014754118056974</v>
      </c>
      <c r="P27" s="301">
        <v>12.014754118056974</v>
      </c>
      <c r="Q27" s="301">
        <v>3.6044262354170922</v>
      </c>
      <c r="R27" s="301">
        <v>4.4054098432875577</v>
      </c>
      <c r="S27" s="301">
        <v>0.80098360787046496</v>
      </c>
      <c r="T27" s="301">
        <v>114.94114772941172</v>
      </c>
      <c r="U27" s="301">
        <v>2.4029508236113948</v>
      </c>
      <c r="V27" s="301">
        <v>21.626557412502553</v>
      </c>
    </row>
    <row r="28" spans="1:48" ht="12" customHeight="1">
      <c r="A28" s="118" t="s">
        <v>778</v>
      </c>
      <c r="B28" s="301">
        <v>9.2515292768327377</v>
      </c>
      <c r="C28" s="301">
        <v>6.6588049396851972</v>
      </c>
      <c r="D28" s="301">
        <v>1.6838357318744175</v>
      </c>
      <c r="E28" s="301">
        <v>9.9116694217153221</v>
      </c>
      <c r="F28" s="301">
        <v>0.21047946648430219</v>
      </c>
      <c r="G28" s="301">
        <v>0.83235061746064964</v>
      </c>
      <c r="H28" s="301">
        <v>33.590609401199316</v>
      </c>
      <c r="I28" s="301">
        <v>1.5881632471088256</v>
      </c>
      <c r="J28" s="301">
        <v>3.6929579119518476</v>
      </c>
      <c r="K28" s="301">
        <v>1.1767715626167805</v>
      </c>
      <c r="L28" s="301">
        <v>200.96005425012581</v>
      </c>
      <c r="M28" s="301">
        <v>5.2715539105841138</v>
      </c>
      <c r="N28" s="301">
        <v>6.2761150006228288</v>
      </c>
      <c r="O28" s="301">
        <v>1.2437423019526948</v>
      </c>
      <c r="P28" s="301">
        <v>25.353208462881856</v>
      </c>
      <c r="Q28" s="301">
        <v>3.3198352213660391</v>
      </c>
      <c r="R28" s="301">
        <v>5.4341971346856202</v>
      </c>
      <c r="S28" s="301">
        <v>2.2004671496086137</v>
      </c>
      <c r="T28" s="301">
        <v>132.5542276427276</v>
      </c>
      <c r="U28" s="301">
        <v>1.8943151983587199</v>
      </c>
      <c r="V28" s="301">
        <v>31.514516481785975</v>
      </c>
      <c r="Y28" s="356"/>
      <c r="Z28" s="356"/>
      <c r="AA28" s="356"/>
      <c r="AB28" s="356"/>
      <c r="AC28" s="356"/>
      <c r="AD28" s="356"/>
      <c r="AE28" s="356"/>
    </row>
    <row r="29" spans="1:48" ht="12" customHeight="1" thickBot="1">
      <c r="A29" s="299" t="s">
        <v>777</v>
      </c>
      <c r="B29" s="310">
        <v>50.157903078816659</v>
      </c>
      <c r="C29" s="310">
        <v>25.555574985265707</v>
      </c>
      <c r="D29" s="310">
        <v>20.905836737199074</v>
      </c>
      <c r="E29" s="310">
        <v>32.470073834802868</v>
      </c>
      <c r="F29" s="310">
        <v>13.28276802580832</v>
      </c>
      <c r="G29" s="310">
        <v>29.690445238054529</v>
      </c>
      <c r="H29" s="310">
        <v>13.951654350995343</v>
      </c>
      <c r="I29" s="310">
        <v>26.877592035005577</v>
      </c>
      <c r="J29" s="310">
        <v>48.476557625736795</v>
      </c>
      <c r="K29" s="310">
        <v>26.798110128768212</v>
      </c>
      <c r="L29" s="310">
        <v>16.095170394686349</v>
      </c>
      <c r="M29" s="310">
        <v>60.819743501340263</v>
      </c>
      <c r="N29" s="310">
        <v>23.431280521258788</v>
      </c>
      <c r="O29" s="310">
        <v>52.461897956831059</v>
      </c>
      <c r="P29" s="310">
        <v>32.365393927371564</v>
      </c>
      <c r="Q29" s="310">
        <v>25.222008042941773</v>
      </c>
      <c r="R29" s="310">
        <v>37.770997084214486</v>
      </c>
      <c r="S29" s="310">
        <v>46.424501716994598</v>
      </c>
      <c r="T29" s="310">
        <v>8.9407103992368988</v>
      </c>
      <c r="U29" s="310">
        <v>23.868689700678079</v>
      </c>
      <c r="V29" s="310">
        <v>10.288638704223411</v>
      </c>
      <c r="Y29" s="358"/>
      <c r="Z29" s="358"/>
      <c r="AA29" s="358"/>
      <c r="AB29" s="358"/>
      <c r="AC29" s="358"/>
      <c r="AD29" s="358"/>
      <c r="AE29" s="356"/>
    </row>
    <row r="30" spans="1:48" s="129" customFormat="1" ht="12.95" customHeight="1" thickTop="1">
      <c r="A30" s="126" t="s">
        <v>711</v>
      </c>
      <c r="C30" s="81"/>
      <c r="D30" s="81"/>
      <c r="E30" s="81"/>
      <c r="F30" s="81"/>
      <c r="G30" s="81"/>
      <c r="H30" s="81"/>
      <c r="I30" s="81"/>
      <c r="J30" s="81"/>
      <c r="K30" s="81"/>
      <c r="L30" s="81"/>
      <c r="M30" s="81"/>
      <c r="N30" s="81"/>
      <c r="O30" s="81"/>
      <c r="P30" s="81"/>
      <c r="Q30" s="81"/>
      <c r="R30" s="81"/>
      <c r="S30" s="81"/>
      <c r="T30" s="81"/>
      <c r="U30" s="81"/>
    </row>
    <row r="31" spans="1:48" s="280" customFormat="1" ht="12" customHeight="1">
      <c r="A31" s="332" t="s">
        <v>779</v>
      </c>
      <c r="B31" s="300"/>
      <c r="C31" s="300"/>
      <c r="D31" s="300"/>
      <c r="E31" s="300"/>
      <c r="F31" s="300"/>
      <c r="G31" s="300"/>
      <c r="H31" s="300"/>
      <c r="I31" s="300"/>
      <c r="J31" s="300"/>
      <c r="K31" s="300"/>
      <c r="L31" s="320"/>
      <c r="M31" s="320"/>
      <c r="N31" s="320"/>
      <c r="O31" s="320"/>
      <c r="P31" s="320"/>
      <c r="Q31" s="320"/>
      <c r="R31" s="320"/>
      <c r="S31" s="320"/>
      <c r="T31" s="320"/>
      <c r="Y31" s="356"/>
      <c r="Z31" s="356"/>
      <c r="AA31" s="356"/>
      <c r="AB31" s="356"/>
      <c r="AC31" s="356"/>
      <c r="AD31" s="356"/>
      <c r="AE31" s="356"/>
      <c r="AF31" s="277"/>
      <c r="AG31" s="277"/>
      <c r="AH31" s="277"/>
      <c r="AI31" s="277"/>
      <c r="AJ31" s="277"/>
      <c r="AK31" s="277"/>
      <c r="AL31" s="277"/>
      <c r="AM31" s="277"/>
      <c r="AN31" s="277"/>
      <c r="AO31" s="277"/>
      <c r="AP31" s="277"/>
      <c r="AQ31" s="277"/>
      <c r="AR31" s="277"/>
      <c r="AS31" s="277"/>
      <c r="AT31" s="277"/>
      <c r="AU31" s="277"/>
      <c r="AV31" s="277"/>
    </row>
    <row r="32" spans="1:48" s="280" customFormat="1" ht="12" customHeight="1">
      <c r="A32" s="397" t="s">
        <v>736</v>
      </c>
      <c r="B32" s="300"/>
      <c r="C32" s="300"/>
      <c r="D32" s="300"/>
      <c r="E32" s="300"/>
      <c r="F32" s="300"/>
      <c r="G32" s="300"/>
      <c r="H32" s="300"/>
      <c r="I32" s="300"/>
      <c r="J32" s="300"/>
      <c r="K32" s="300"/>
      <c r="L32" s="300"/>
      <c r="M32" s="300"/>
      <c r="N32" s="300"/>
      <c r="O32" s="300"/>
      <c r="P32" s="320"/>
      <c r="Q32" s="320"/>
      <c r="R32" s="320"/>
      <c r="S32" s="320"/>
      <c r="T32" s="320"/>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row>
    <row r="33" spans="1:48" s="280" customFormat="1" ht="12" customHeight="1">
      <c r="A33" s="15" t="s">
        <v>727</v>
      </c>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row>
    <row r="34" spans="1:48" ht="12" customHeight="1">
      <c r="A34" s="338" t="s">
        <v>737</v>
      </c>
    </row>
    <row r="35" spans="1:48">
      <c r="A35" s="15" t="s">
        <v>275</v>
      </c>
      <c r="X35" s="303"/>
    </row>
    <row r="36" spans="1:48">
      <c r="A36" s="332" t="s">
        <v>780</v>
      </c>
      <c r="B36" s="302"/>
      <c r="C36" s="302"/>
      <c r="D36" s="302"/>
      <c r="E36" s="302"/>
      <c r="F36" s="302"/>
      <c r="G36" s="302"/>
      <c r="H36" s="302"/>
      <c r="I36" s="302"/>
      <c r="J36" s="355"/>
      <c r="K36" s="355"/>
      <c r="L36" s="355"/>
      <c r="M36" s="355"/>
      <c r="N36" s="355"/>
      <c r="O36" s="355"/>
      <c r="P36" s="355"/>
      <c r="Q36" s="355"/>
      <c r="R36" s="355"/>
      <c r="S36" s="355"/>
      <c r="T36" s="355"/>
      <c r="U36" s="356"/>
      <c r="V36" s="356"/>
      <c r="W36" s="356"/>
      <c r="X36" s="357"/>
    </row>
    <row r="37" spans="1:48">
      <c r="A37" s="300" t="s">
        <v>668</v>
      </c>
      <c r="J37" s="358"/>
      <c r="K37" s="358"/>
      <c r="L37" s="358"/>
      <c r="M37" s="358"/>
      <c r="N37" s="359"/>
      <c r="O37" s="358"/>
      <c r="P37" s="358"/>
      <c r="Q37" s="358"/>
      <c r="R37" s="358"/>
      <c r="S37" s="358"/>
      <c r="T37" s="358"/>
      <c r="U37" s="358"/>
      <c r="V37" s="358"/>
      <c r="W37" s="358"/>
      <c r="X37" s="358"/>
    </row>
    <row r="38" spans="1:48">
      <c r="B38" s="302"/>
      <c r="C38" s="302"/>
      <c r="D38" s="302"/>
      <c r="E38" s="302"/>
      <c r="F38" s="302"/>
      <c r="G38" s="302"/>
      <c r="H38" s="302"/>
      <c r="I38" s="302"/>
      <c r="J38" s="355"/>
      <c r="K38" s="355"/>
      <c r="L38" s="355"/>
      <c r="M38" s="355"/>
      <c r="N38" s="355"/>
      <c r="O38" s="355"/>
      <c r="P38" s="355"/>
      <c r="Q38" s="355"/>
      <c r="R38" s="355"/>
      <c r="S38" s="355"/>
      <c r="T38" s="355"/>
      <c r="U38" s="356"/>
      <c r="V38" s="356"/>
      <c r="W38" s="356"/>
      <c r="X38" s="357"/>
    </row>
    <row r="39" spans="1:48">
      <c r="J39" s="356"/>
      <c r="K39" s="356"/>
      <c r="L39" s="356"/>
      <c r="M39" s="356"/>
      <c r="N39" s="356"/>
      <c r="O39" s="356"/>
      <c r="P39" s="356"/>
      <c r="Q39" s="356"/>
      <c r="R39" s="356"/>
      <c r="S39" s="356"/>
      <c r="T39" s="356"/>
      <c r="U39" s="356"/>
      <c r="V39" s="356"/>
      <c r="W39" s="356"/>
      <c r="X39" s="357"/>
    </row>
    <row r="40" spans="1:48">
      <c r="B40" s="302"/>
      <c r="C40" s="302"/>
      <c r="D40" s="302"/>
      <c r="E40" s="302"/>
      <c r="F40" s="302"/>
      <c r="G40" s="302"/>
      <c r="H40" s="302"/>
      <c r="I40" s="302"/>
      <c r="J40" s="302"/>
      <c r="K40" s="302"/>
      <c r="L40" s="302"/>
      <c r="M40" s="302"/>
      <c r="N40" s="302"/>
      <c r="O40" s="302"/>
      <c r="P40" s="302"/>
      <c r="Q40" s="302"/>
      <c r="R40" s="302"/>
      <c r="S40" s="302"/>
      <c r="T40" s="302"/>
      <c r="X40" s="304"/>
    </row>
    <row r="41" spans="1:48">
      <c r="X41" s="304"/>
    </row>
    <row r="42" spans="1:48">
      <c r="A42" s="303"/>
      <c r="B42" s="304"/>
      <c r="C42" s="304"/>
      <c r="D42" s="304"/>
      <c r="E42" s="304"/>
      <c r="F42" s="304"/>
      <c r="G42" s="304"/>
      <c r="H42" s="304"/>
      <c r="I42" s="304"/>
      <c r="J42" s="304"/>
      <c r="K42" s="304"/>
      <c r="L42" s="304"/>
      <c r="M42" s="304"/>
      <c r="N42" s="304"/>
      <c r="O42" s="304"/>
      <c r="P42" s="304"/>
      <c r="Q42" s="304"/>
      <c r="R42" s="304"/>
      <c r="S42" s="304"/>
      <c r="T42" s="304"/>
      <c r="X42" s="304"/>
    </row>
    <row r="43" spans="1:48">
      <c r="X43" s="304"/>
    </row>
    <row r="44" spans="1:48">
      <c r="X44" s="304"/>
    </row>
    <row r="45" spans="1:48">
      <c r="X45" s="304"/>
    </row>
    <row r="46" spans="1:48">
      <c r="X46" s="304"/>
    </row>
    <row r="47" spans="1:48">
      <c r="X47" s="304"/>
    </row>
    <row r="48" spans="1:48">
      <c r="X48" s="304"/>
    </row>
    <row r="49" spans="24:24">
      <c r="X49" s="304"/>
    </row>
    <row r="50" spans="24:24">
      <c r="X50" s="304"/>
    </row>
    <row r="51" spans="24:24">
      <c r="X51" s="304"/>
    </row>
    <row r="52" spans="24:24">
      <c r="X52" s="304"/>
    </row>
    <row r="53" spans="24:24">
      <c r="X53" s="304"/>
    </row>
    <row r="54" spans="24:24">
      <c r="X54" s="304"/>
    </row>
    <row r="55" spans="24:24">
      <c r="X55" s="305"/>
    </row>
  </sheetData>
  <mergeCells count="2">
    <mergeCell ref="A2:T2"/>
    <mergeCell ref="A1:T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C34"/>
  <sheetViews>
    <sheetView workbookViewId="0"/>
  </sheetViews>
  <sheetFormatPr defaultColWidth="9" defaultRowHeight="12"/>
  <cols>
    <col min="1" max="1" width="27.5" style="1" bestFit="1" customWidth="1"/>
    <col min="2" max="2" width="4.125" style="49" customWidth="1"/>
    <col min="3" max="3" width="70" style="1" customWidth="1"/>
    <col min="4" max="4" width="6.25" style="1" customWidth="1"/>
    <col min="5" max="16384" width="9" style="1"/>
  </cols>
  <sheetData>
    <row r="1" spans="1:3" ht="14.25">
      <c r="A1" s="50" t="s">
        <v>2</v>
      </c>
      <c r="B1" s="50"/>
      <c r="C1" s="53"/>
    </row>
    <row r="2" spans="1:3" ht="14.25">
      <c r="A2" s="46" t="s">
        <v>1</v>
      </c>
      <c r="B2" s="46"/>
      <c r="C2" s="52"/>
    </row>
    <row r="3" spans="1:3" ht="13.5">
      <c r="A3" s="56"/>
      <c r="B3" s="56"/>
      <c r="C3" s="52"/>
    </row>
    <row r="4" spans="1:3" ht="12.75">
      <c r="A4" s="51" t="s">
        <v>46</v>
      </c>
      <c r="B4" s="51"/>
      <c r="C4" s="57" t="s">
        <v>661</v>
      </c>
    </row>
    <row r="5" spans="1:3" ht="13.5">
      <c r="A5" s="52" t="s">
        <v>47</v>
      </c>
      <c r="B5" s="52"/>
      <c r="C5" s="58" t="s">
        <v>662</v>
      </c>
    </row>
    <row r="6" spans="1:3" ht="16.5">
      <c r="A6" s="48"/>
      <c r="B6" s="48"/>
      <c r="C6" s="52"/>
    </row>
    <row r="7" spans="1:3" ht="12.75">
      <c r="A7" s="57" t="s">
        <v>48</v>
      </c>
      <c r="B7" s="57"/>
      <c r="C7" s="51" t="s">
        <v>49</v>
      </c>
    </row>
    <row r="8" spans="1:3" ht="13.5">
      <c r="A8" s="58" t="s">
        <v>50</v>
      </c>
      <c r="B8" s="58"/>
      <c r="C8" s="59" t="s">
        <v>675</v>
      </c>
    </row>
    <row r="9" spans="1:3" ht="16.5">
      <c r="A9" s="48"/>
      <c r="B9" s="48"/>
      <c r="C9" s="52"/>
    </row>
    <row r="10" spans="1:3" ht="12.75">
      <c r="A10" s="412" t="s">
        <v>700</v>
      </c>
      <c r="B10" s="412"/>
      <c r="C10" s="412" t="s">
        <v>803</v>
      </c>
    </row>
    <row r="11" spans="1:3" s="49" customFormat="1" ht="13.5">
      <c r="A11" s="258" t="s">
        <v>702</v>
      </c>
      <c r="B11" s="258"/>
      <c r="C11" s="258" t="s">
        <v>804</v>
      </c>
    </row>
    <row r="13" spans="1:3" ht="12.75">
      <c r="B13" s="55" t="s">
        <v>704</v>
      </c>
      <c r="C13" s="55" t="s">
        <v>51</v>
      </c>
    </row>
    <row r="14" spans="1:3" ht="12.75">
      <c r="C14" s="55" t="s">
        <v>697</v>
      </c>
    </row>
    <row r="15" spans="1:3" ht="12.75">
      <c r="C15" s="55" t="s">
        <v>52</v>
      </c>
    </row>
    <row r="16" spans="1:3" s="49" customFormat="1" ht="13.5">
      <c r="B16" s="54" t="s">
        <v>701</v>
      </c>
      <c r="C16" s="54" t="s">
        <v>698</v>
      </c>
    </row>
    <row r="17" spans="1:3" s="49" customFormat="1" ht="13.5">
      <c r="C17" s="54" t="s">
        <v>699</v>
      </c>
    </row>
    <row r="18" spans="1:3" s="49" customFormat="1" ht="13.5">
      <c r="C18" s="257" t="s">
        <v>289</v>
      </c>
    </row>
    <row r="19" spans="1:3" ht="16.5">
      <c r="C19" s="45"/>
    </row>
    <row r="20" spans="1:3" ht="12.75">
      <c r="B20" s="55" t="s">
        <v>53</v>
      </c>
      <c r="C20" s="55" t="s">
        <v>54</v>
      </c>
    </row>
    <row r="21" spans="1:3" ht="13.5">
      <c r="B21" s="54" t="s">
        <v>588</v>
      </c>
      <c r="C21" s="54" t="s">
        <v>56</v>
      </c>
    </row>
    <row r="22" spans="1:3" s="49" customFormat="1"/>
    <row r="23" spans="1:3" ht="12.75">
      <c r="A23" s="51" t="s">
        <v>631</v>
      </c>
      <c r="B23" s="1"/>
      <c r="C23" s="57" t="s">
        <v>634</v>
      </c>
    </row>
    <row r="24" spans="1:3" s="75" customFormat="1" ht="13.5">
      <c r="A24" s="51"/>
      <c r="C24" s="58" t="s">
        <v>691</v>
      </c>
    </row>
    <row r="25" spans="1:3" s="75" customFormat="1" ht="13.5">
      <c r="A25" s="51"/>
      <c r="C25" s="58" t="s">
        <v>692</v>
      </c>
    </row>
    <row r="26" spans="1:3" s="75" customFormat="1" ht="13.5">
      <c r="A26" s="51"/>
      <c r="C26" s="58" t="s">
        <v>690</v>
      </c>
    </row>
    <row r="27" spans="1:3" ht="13.5">
      <c r="A27" s="257" t="s">
        <v>632</v>
      </c>
      <c r="B27" s="51"/>
      <c r="C27" s="257" t="s">
        <v>633</v>
      </c>
    </row>
    <row r="28" spans="1:3" ht="13.5">
      <c r="A28" s="49"/>
      <c r="C28" s="257" t="s">
        <v>693</v>
      </c>
    </row>
    <row r="29" spans="1:3" ht="13.5">
      <c r="C29" s="257" t="s">
        <v>694</v>
      </c>
    </row>
    <row r="30" spans="1:3" ht="13.5">
      <c r="C30" s="257" t="s">
        <v>695</v>
      </c>
    </row>
    <row r="31" spans="1:3" ht="16.5">
      <c r="C31" s="48"/>
    </row>
    <row r="32" spans="1:3" ht="16.5">
      <c r="C32" s="48"/>
    </row>
    <row r="33" spans="2:3" ht="16.5">
      <c r="C33" s="48"/>
    </row>
    <row r="34" spans="2:3" ht="16.5">
      <c r="B34" s="1"/>
      <c r="C34" s="48"/>
    </row>
  </sheetData>
  <pageMargins left="0.7" right="0.7" top="0.75" bottom="0.75"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175"/>
  <sheetViews>
    <sheetView workbookViewId="0"/>
  </sheetViews>
  <sheetFormatPr defaultColWidth="9" defaultRowHeight="12.75" customHeight="1"/>
  <cols>
    <col min="1" max="1" width="78.875" style="219" customWidth="1"/>
    <col min="2" max="2" width="80.625" style="218" bestFit="1" customWidth="1"/>
    <col min="3" max="3" width="34" style="218" customWidth="1"/>
    <col min="4" max="16384" width="9" style="218"/>
  </cols>
  <sheetData>
    <row r="1" spans="1:2" ht="14.25" customHeight="1">
      <c r="A1" s="217" t="s">
        <v>301</v>
      </c>
      <c r="B1" s="239" t="s">
        <v>432</v>
      </c>
    </row>
    <row r="2" spans="1:2" ht="12.75" customHeight="1">
      <c r="B2" s="239"/>
    </row>
    <row r="3" spans="1:2" ht="12.75" customHeight="1">
      <c r="A3" s="219" t="s">
        <v>637</v>
      </c>
      <c r="B3" s="219" t="s">
        <v>639</v>
      </c>
    </row>
    <row r="4" spans="1:2" ht="12.75" customHeight="1">
      <c r="A4" s="333" t="s">
        <v>636</v>
      </c>
      <c r="B4" s="333" t="s">
        <v>638</v>
      </c>
    </row>
    <row r="5" spans="1:2" ht="12.75" customHeight="1">
      <c r="B5" s="240"/>
    </row>
    <row r="6" spans="1:2" ht="12.75" customHeight="1">
      <c r="A6" s="220" t="s">
        <v>302</v>
      </c>
      <c r="B6" s="241" t="s">
        <v>433</v>
      </c>
    </row>
    <row r="7" spans="1:2" ht="12.75" customHeight="1">
      <c r="A7" s="221" t="s">
        <v>303</v>
      </c>
      <c r="B7" s="242" t="s">
        <v>434</v>
      </c>
    </row>
    <row r="8" spans="1:2" ht="12.75" customHeight="1">
      <c r="A8" s="221" t="s">
        <v>304</v>
      </c>
      <c r="B8" s="242" t="s">
        <v>435</v>
      </c>
    </row>
    <row r="9" spans="1:2" ht="12.75" customHeight="1">
      <c r="A9" s="221" t="s">
        <v>305</v>
      </c>
      <c r="B9" s="242" t="s">
        <v>436</v>
      </c>
    </row>
    <row r="10" spans="1:2" ht="12.75" customHeight="1">
      <c r="A10" s="221" t="s">
        <v>306</v>
      </c>
      <c r="B10" s="242" t="s">
        <v>437</v>
      </c>
    </row>
    <row r="11" spans="1:2" ht="12.75" customHeight="1">
      <c r="A11" s="221" t="s">
        <v>307</v>
      </c>
      <c r="B11" s="242" t="s">
        <v>438</v>
      </c>
    </row>
    <row r="12" spans="1:2" ht="12.75" customHeight="1">
      <c r="A12" s="221" t="s">
        <v>308</v>
      </c>
      <c r="B12" s="242" t="s">
        <v>439</v>
      </c>
    </row>
    <row r="13" spans="1:2" ht="12.75" customHeight="1">
      <c r="A13" s="221" t="s">
        <v>309</v>
      </c>
      <c r="B13" s="242" t="s">
        <v>440</v>
      </c>
    </row>
    <row r="14" spans="1:2" ht="12.75" customHeight="1">
      <c r="A14" s="221" t="s">
        <v>310</v>
      </c>
      <c r="B14" s="242" t="s">
        <v>441</v>
      </c>
    </row>
    <row r="15" spans="1:2" ht="12.75" customHeight="1">
      <c r="A15" s="221" t="s">
        <v>311</v>
      </c>
      <c r="B15" s="242" t="s">
        <v>442</v>
      </c>
    </row>
    <row r="16" spans="1:2" ht="12.75" customHeight="1">
      <c r="A16" s="221" t="s">
        <v>312</v>
      </c>
      <c r="B16" s="242" t="s">
        <v>443</v>
      </c>
    </row>
    <row r="17" spans="1:6" ht="12.75" customHeight="1">
      <c r="A17" s="221" t="s">
        <v>313</v>
      </c>
      <c r="B17" s="242" t="s">
        <v>444</v>
      </c>
    </row>
    <row r="18" spans="1:6" ht="12.75" customHeight="1">
      <c r="A18" s="221" t="s">
        <v>314</v>
      </c>
      <c r="B18" s="242" t="s">
        <v>445</v>
      </c>
    </row>
    <row r="19" spans="1:6" ht="12.75" customHeight="1">
      <c r="A19" s="221" t="s">
        <v>315</v>
      </c>
      <c r="B19" s="242" t="s">
        <v>446</v>
      </c>
    </row>
    <row r="20" spans="1:6" ht="12.75" customHeight="1">
      <c r="A20" s="221" t="s">
        <v>316</v>
      </c>
      <c r="B20" s="242" t="s">
        <v>447</v>
      </c>
    </row>
    <row r="21" spans="1:6" ht="12.75" customHeight="1">
      <c r="A21" s="221" t="s">
        <v>317</v>
      </c>
      <c r="B21" s="242" t="s">
        <v>448</v>
      </c>
    </row>
    <row r="22" spans="1:6" ht="12.75" customHeight="1">
      <c r="B22" s="243"/>
    </row>
    <row r="23" spans="1:6" ht="12.75" customHeight="1">
      <c r="A23" s="222" t="s">
        <v>318</v>
      </c>
      <c r="B23" s="244" t="s">
        <v>449</v>
      </c>
      <c r="C23" s="223"/>
    </row>
    <row r="24" spans="1:6" s="226" customFormat="1" ht="12.75" customHeight="1">
      <c r="A24" s="221" t="s">
        <v>319</v>
      </c>
      <c r="B24" s="242" t="s">
        <v>450</v>
      </c>
      <c r="C24" s="223"/>
      <c r="D24" s="224"/>
      <c r="E24" s="225"/>
      <c r="F24" s="223"/>
    </row>
    <row r="25" spans="1:6" s="226" customFormat="1" ht="12.75" customHeight="1">
      <c r="A25" s="221" t="s">
        <v>320</v>
      </c>
      <c r="B25" s="242" t="s">
        <v>451</v>
      </c>
      <c r="C25" s="223"/>
      <c r="D25" s="224"/>
      <c r="E25" s="225"/>
      <c r="F25" s="223"/>
    </row>
    <row r="26" spans="1:6" s="226" customFormat="1" ht="12.75" customHeight="1">
      <c r="A26" s="221" t="s">
        <v>321</v>
      </c>
      <c r="B26" s="242" t="s">
        <v>452</v>
      </c>
      <c r="C26" s="223"/>
      <c r="D26" s="224"/>
      <c r="E26" s="225"/>
      <c r="F26" s="223"/>
    </row>
    <row r="27" spans="1:6" s="226" customFormat="1" ht="12.75" customHeight="1">
      <c r="A27" s="221" t="s">
        <v>322</v>
      </c>
      <c r="B27" s="242" t="s">
        <v>453</v>
      </c>
      <c r="C27" s="223"/>
      <c r="D27" s="224"/>
      <c r="E27" s="225"/>
      <c r="F27" s="223"/>
    </row>
    <row r="28" spans="1:6" s="226" customFormat="1" ht="12.75" customHeight="1">
      <c r="A28" s="221" t="s">
        <v>323</v>
      </c>
      <c r="B28" s="242" t="s">
        <v>454</v>
      </c>
      <c r="C28" s="223"/>
      <c r="D28" s="224"/>
      <c r="E28" s="225"/>
      <c r="F28" s="223"/>
    </row>
    <row r="29" spans="1:6" s="226" customFormat="1" ht="12.75" customHeight="1">
      <c r="A29" s="221" t="s">
        <v>324</v>
      </c>
      <c r="B29" s="242" t="s">
        <v>455</v>
      </c>
      <c r="C29" s="223"/>
      <c r="D29" s="224"/>
      <c r="E29" s="225"/>
      <c r="F29" s="223"/>
    </row>
    <row r="30" spans="1:6" s="226" customFormat="1" ht="12.75" customHeight="1">
      <c r="A30" s="221" t="s">
        <v>325</v>
      </c>
      <c r="B30" s="242" t="s">
        <v>456</v>
      </c>
      <c r="C30" s="223"/>
      <c r="D30" s="224"/>
      <c r="E30" s="225"/>
      <c r="F30" s="223"/>
    </row>
    <row r="31" spans="1:6" s="226" customFormat="1" ht="12.75" customHeight="1">
      <c r="A31" s="221" t="s">
        <v>326</v>
      </c>
      <c r="B31" s="242" t="s">
        <v>457</v>
      </c>
      <c r="C31" s="223"/>
      <c r="D31" s="224"/>
      <c r="E31" s="225"/>
      <c r="F31" s="223"/>
    </row>
    <row r="32" spans="1:6" s="226" customFormat="1" ht="12.75" customHeight="1">
      <c r="A32" s="221" t="s">
        <v>327</v>
      </c>
      <c r="B32" s="242" t="s">
        <v>458</v>
      </c>
      <c r="C32" s="223"/>
      <c r="D32" s="224"/>
      <c r="E32" s="225"/>
      <c r="F32" s="223"/>
    </row>
    <row r="33" spans="1:6" s="226" customFormat="1" ht="12.75" customHeight="1">
      <c r="A33" s="221" t="s">
        <v>328</v>
      </c>
      <c r="B33" s="242" t="s">
        <v>459</v>
      </c>
      <c r="C33" s="223"/>
      <c r="D33" s="224"/>
      <c r="E33" s="225"/>
      <c r="F33" s="223"/>
    </row>
    <row r="34" spans="1:6" s="226" customFormat="1" ht="12.75" customHeight="1">
      <c r="A34" s="221" t="s">
        <v>329</v>
      </c>
      <c r="B34" s="242" t="s">
        <v>460</v>
      </c>
      <c r="C34" s="223"/>
      <c r="D34" s="224"/>
      <c r="E34" s="225"/>
      <c r="F34" s="223"/>
    </row>
    <row r="35" spans="1:6" s="226" customFormat="1" ht="12.75" customHeight="1">
      <c r="A35" s="221" t="s">
        <v>330</v>
      </c>
      <c r="B35" s="242" t="s">
        <v>461</v>
      </c>
      <c r="C35" s="223"/>
      <c r="D35" s="224"/>
      <c r="E35" s="225"/>
      <c r="F35" s="223"/>
    </row>
    <row r="36" spans="1:6" s="226" customFormat="1" ht="12.75" customHeight="1">
      <c r="A36" s="221" t="s">
        <v>331</v>
      </c>
      <c r="B36" s="242" t="s">
        <v>462</v>
      </c>
      <c r="C36" s="223"/>
      <c r="D36" s="224"/>
      <c r="E36" s="225"/>
      <c r="F36" s="223"/>
    </row>
    <row r="37" spans="1:6" s="226" customFormat="1" ht="12.75" customHeight="1">
      <c r="A37" s="221" t="s">
        <v>332</v>
      </c>
      <c r="B37" s="242" t="s">
        <v>463</v>
      </c>
      <c r="C37" s="223"/>
      <c r="D37" s="224"/>
      <c r="E37" s="225"/>
      <c r="F37" s="223"/>
    </row>
    <row r="38" spans="1:6" s="226" customFormat="1" ht="12.75" customHeight="1">
      <c r="A38" s="221" t="s">
        <v>333</v>
      </c>
      <c r="B38" s="242" t="s">
        <v>464</v>
      </c>
      <c r="C38" s="223"/>
      <c r="D38" s="224"/>
      <c r="E38" s="225"/>
      <c r="F38" s="223"/>
    </row>
    <row r="39" spans="1:6" s="226" customFormat="1" ht="12.75" customHeight="1">
      <c r="A39" s="221" t="s">
        <v>334</v>
      </c>
      <c r="B39" s="242" t="s">
        <v>465</v>
      </c>
      <c r="C39" s="223"/>
      <c r="D39" s="224"/>
      <c r="E39" s="225"/>
      <c r="F39" s="223"/>
    </row>
    <row r="40" spans="1:6" s="226" customFormat="1" ht="12.75" customHeight="1">
      <c r="A40" s="221" t="s">
        <v>335</v>
      </c>
      <c r="B40" s="242" t="s">
        <v>466</v>
      </c>
      <c r="C40" s="223"/>
      <c r="D40" s="224"/>
      <c r="E40" s="225"/>
      <c r="F40" s="223"/>
    </row>
    <row r="41" spans="1:6" s="226" customFormat="1" ht="12.75" customHeight="1">
      <c r="A41" s="221" t="s">
        <v>336</v>
      </c>
      <c r="B41" s="242" t="s">
        <v>467</v>
      </c>
      <c r="C41" s="223"/>
      <c r="D41" s="224"/>
      <c r="E41" s="225"/>
      <c r="F41" s="223"/>
    </row>
    <row r="42" spans="1:6" s="226" customFormat="1" ht="12.75" customHeight="1">
      <c r="A42" s="221" t="s">
        <v>337</v>
      </c>
      <c r="B42" s="242" t="s">
        <v>468</v>
      </c>
      <c r="C42" s="223"/>
      <c r="D42" s="224"/>
      <c r="E42" s="225"/>
      <c r="F42" s="223"/>
    </row>
    <row r="43" spans="1:6" s="226" customFormat="1" ht="12.75" customHeight="1">
      <c r="A43" s="221" t="s">
        <v>338</v>
      </c>
      <c r="B43" s="242" t="s">
        <v>469</v>
      </c>
      <c r="C43" s="223"/>
      <c r="D43" s="224"/>
      <c r="E43" s="225"/>
      <c r="F43" s="223"/>
    </row>
    <row r="44" spans="1:6" s="226" customFormat="1" ht="12.75" customHeight="1">
      <c r="A44" s="221" t="s">
        <v>339</v>
      </c>
      <c r="B44" s="242" t="s">
        <v>470</v>
      </c>
      <c r="C44" s="223"/>
      <c r="D44" s="224"/>
      <c r="E44" s="225"/>
      <c r="F44" s="223"/>
    </row>
    <row r="45" spans="1:6" s="226" customFormat="1" ht="12.75" customHeight="1">
      <c r="A45" s="221" t="s">
        <v>340</v>
      </c>
      <c r="B45" s="242" t="s">
        <v>471</v>
      </c>
      <c r="C45" s="223"/>
      <c r="D45" s="224"/>
      <c r="E45" s="225"/>
      <c r="F45" s="223"/>
    </row>
    <row r="46" spans="1:6" s="226" customFormat="1" ht="12.75" customHeight="1">
      <c r="A46" s="221"/>
      <c r="B46" s="243"/>
      <c r="C46" s="223"/>
      <c r="D46" s="224"/>
      <c r="E46" s="225"/>
      <c r="F46" s="223"/>
    </row>
    <row r="47" spans="1:6" s="226" customFormat="1" ht="12.75" customHeight="1">
      <c r="A47" s="222" t="s">
        <v>341</v>
      </c>
      <c r="B47" s="246" t="s">
        <v>472</v>
      </c>
      <c r="C47" s="223"/>
      <c r="D47" s="224"/>
      <c r="E47" s="225"/>
      <c r="F47" s="223"/>
    </row>
    <row r="48" spans="1:6" s="226" customFormat="1" ht="12.75" customHeight="1">
      <c r="A48" s="221" t="s">
        <v>342</v>
      </c>
      <c r="B48" s="242" t="s">
        <v>473</v>
      </c>
      <c r="C48" s="223"/>
      <c r="D48" s="224"/>
      <c r="E48" s="225"/>
      <c r="F48" s="223"/>
    </row>
    <row r="49" spans="1:6" s="226" customFormat="1" ht="12.75" customHeight="1">
      <c r="A49" s="221" t="s">
        <v>343</v>
      </c>
      <c r="B49" s="242" t="s">
        <v>474</v>
      </c>
      <c r="C49" s="223"/>
      <c r="D49" s="224"/>
      <c r="E49" s="225"/>
      <c r="F49" s="223"/>
    </row>
    <row r="50" spans="1:6" s="226" customFormat="1" ht="12.75" customHeight="1">
      <c r="A50" s="221"/>
      <c r="B50" s="242"/>
      <c r="C50" s="223"/>
      <c r="D50" s="224"/>
      <c r="E50" s="225"/>
      <c r="F50" s="223"/>
    </row>
    <row r="51" spans="1:6" s="226" customFormat="1" ht="12.75" customHeight="1">
      <c r="A51" s="222" t="s">
        <v>344</v>
      </c>
      <c r="B51" s="244" t="s">
        <v>475</v>
      </c>
      <c r="C51" s="223"/>
      <c r="D51" s="224"/>
      <c r="E51" s="225"/>
      <c r="F51" s="223"/>
    </row>
    <row r="52" spans="1:6" s="226" customFormat="1" ht="12.75" customHeight="1">
      <c r="A52" s="221" t="s">
        <v>345</v>
      </c>
      <c r="B52" s="242" t="s">
        <v>476</v>
      </c>
      <c r="C52" s="223"/>
      <c r="D52" s="224"/>
      <c r="E52" s="225"/>
      <c r="F52" s="223"/>
    </row>
    <row r="53" spans="1:6" s="226" customFormat="1" ht="12.75" customHeight="1">
      <c r="A53" s="221" t="s">
        <v>346</v>
      </c>
      <c r="B53" s="242" t="s">
        <v>477</v>
      </c>
      <c r="C53" s="223"/>
      <c r="D53" s="224"/>
      <c r="E53" s="225"/>
      <c r="F53" s="223"/>
    </row>
    <row r="54" spans="1:6" s="226" customFormat="1" ht="12.75" customHeight="1">
      <c r="A54" s="221"/>
      <c r="B54" s="242"/>
      <c r="C54" s="223"/>
      <c r="D54" s="224"/>
      <c r="E54" s="225"/>
      <c r="F54" s="223"/>
    </row>
    <row r="55" spans="1:6" ht="12.75" customHeight="1">
      <c r="A55" s="227" t="s">
        <v>347</v>
      </c>
      <c r="B55" s="246" t="s">
        <v>478</v>
      </c>
      <c r="C55" s="150"/>
    </row>
    <row r="56" spans="1:6" ht="12.75" customHeight="1">
      <c r="A56" s="221" t="s">
        <v>348</v>
      </c>
      <c r="B56" s="242" t="s">
        <v>479</v>
      </c>
      <c r="C56" s="228"/>
    </row>
    <row r="57" spans="1:6" ht="12.75" customHeight="1">
      <c r="A57" s="221" t="s">
        <v>349</v>
      </c>
      <c r="B57" s="242" t="s">
        <v>480</v>
      </c>
      <c r="C57" s="228"/>
    </row>
    <row r="58" spans="1:6" ht="12.75" customHeight="1">
      <c r="A58" s="221" t="s">
        <v>350</v>
      </c>
      <c r="B58" s="242" t="s">
        <v>481</v>
      </c>
      <c r="C58" s="228"/>
    </row>
    <row r="59" spans="1:6" ht="12.75" customHeight="1">
      <c r="B59" s="243"/>
    </row>
    <row r="60" spans="1:6" ht="12.75" customHeight="1">
      <c r="A60" s="229" t="s">
        <v>351</v>
      </c>
      <c r="B60" s="244" t="s">
        <v>482</v>
      </c>
      <c r="C60" s="230"/>
    </row>
    <row r="61" spans="1:6" ht="12.75" customHeight="1">
      <c r="A61" s="231" t="s">
        <v>352</v>
      </c>
      <c r="B61" s="242" t="s">
        <v>483</v>
      </c>
      <c r="C61" s="223"/>
    </row>
    <row r="62" spans="1:6" ht="12.75" customHeight="1">
      <c r="A62" s="231" t="s">
        <v>353</v>
      </c>
      <c r="B62" s="242" t="s">
        <v>484</v>
      </c>
      <c r="C62" s="223"/>
    </row>
    <row r="63" spans="1:6" ht="12.75" customHeight="1">
      <c r="A63" s="231" t="s">
        <v>354</v>
      </c>
      <c r="B63" s="242" t="s">
        <v>485</v>
      </c>
      <c r="C63" s="223"/>
    </row>
    <row r="64" spans="1:6" ht="12.75" customHeight="1">
      <c r="A64" s="231" t="s">
        <v>355</v>
      </c>
      <c r="B64" s="242" t="s">
        <v>486</v>
      </c>
      <c r="C64" s="223"/>
    </row>
    <row r="65" spans="1:6" ht="12.75" customHeight="1">
      <c r="A65" s="231" t="s">
        <v>356</v>
      </c>
      <c r="B65" s="242" t="s">
        <v>487</v>
      </c>
      <c r="C65" s="223"/>
    </row>
    <row r="66" spans="1:6" ht="12.75" customHeight="1">
      <c r="A66" s="231" t="s">
        <v>357</v>
      </c>
      <c r="B66" s="242" t="s">
        <v>488</v>
      </c>
      <c r="C66" s="223"/>
    </row>
    <row r="67" spans="1:6" ht="12.75" customHeight="1">
      <c r="A67" s="231" t="s">
        <v>358</v>
      </c>
      <c r="B67" s="242" t="s">
        <v>489</v>
      </c>
      <c r="C67" s="223"/>
    </row>
    <row r="68" spans="1:6" ht="12.75" customHeight="1">
      <c r="A68" s="231" t="s">
        <v>359</v>
      </c>
      <c r="B68" s="242" t="s">
        <v>490</v>
      </c>
      <c r="C68" s="223"/>
    </row>
    <row r="69" spans="1:6" ht="12.75" customHeight="1">
      <c r="A69" s="231" t="s">
        <v>360</v>
      </c>
      <c r="B69" s="242" t="s">
        <v>491</v>
      </c>
      <c r="C69" s="223"/>
    </row>
    <row r="70" spans="1:6" ht="12.75" customHeight="1">
      <c r="A70" s="231" t="s">
        <v>361</v>
      </c>
      <c r="B70" s="242" t="s">
        <v>492</v>
      </c>
      <c r="C70" s="223"/>
    </row>
    <row r="71" spans="1:6" ht="12.75" customHeight="1">
      <c r="A71" s="231" t="s">
        <v>362</v>
      </c>
      <c r="B71" s="242" t="s">
        <v>493</v>
      </c>
      <c r="C71" s="223"/>
    </row>
    <row r="72" spans="1:6" ht="12.75" customHeight="1">
      <c r="A72" s="231" t="s">
        <v>363</v>
      </c>
      <c r="B72" s="242" t="s">
        <v>494</v>
      </c>
      <c r="C72" s="223"/>
    </row>
    <row r="73" spans="1:6" ht="12.75" customHeight="1">
      <c r="A73" s="231" t="s">
        <v>364</v>
      </c>
      <c r="B73" s="242" t="s">
        <v>495</v>
      </c>
      <c r="C73" s="223"/>
    </row>
    <row r="74" spans="1:6" ht="12.75" customHeight="1">
      <c r="A74" s="231" t="s">
        <v>365</v>
      </c>
      <c r="B74" s="242" t="s">
        <v>496</v>
      </c>
    </row>
    <row r="75" spans="1:6" ht="12.75" customHeight="1">
      <c r="B75" s="242"/>
    </row>
    <row r="76" spans="1:6" s="226" customFormat="1" ht="12.75" customHeight="1">
      <c r="A76" s="222" t="s">
        <v>366</v>
      </c>
      <c r="B76" s="244" t="s">
        <v>497</v>
      </c>
      <c r="C76" s="223"/>
      <c r="D76" s="224"/>
      <c r="E76" s="225"/>
      <c r="F76" s="223"/>
    </row>
    <row r="77" spans="1:6" s="226" customFormat="1" ht="12.75" customHeight="1">
      <c r="A77" s="221" t="s">
        <v>367</v>
      </c>
      <c r="B77" s="242" t="s">
        <v>498</v>
      </c>
      <c r="C77" s="223"/>
      <c r="D77" s="224"/>
      <c r="E77" s="225"/>
      <c r="F77" s="223"/>
    </row>
    <row r="78" spans="1:6" s="226" customFormat="1" ht="12.75" customHeight="1">
      <c r="A78" s="221" t="s">
        <v>368</v>
      </c>
      <c r="B78" s="242" t="s">
        <v>499</v>
      </c>
      <c r="C78" s="223"/>
      <c r="D78" s="224"/>
      <c r="E78" s="225"/>
      <c r="F78" s="223"/>
    </row>
    <row r="79" spans="1:6" s="226" customFormat="1" ht="12.75" customHeight="1">
      <c r="A79" s="221" t="s">
        <v>369</v>
      </c>
      <c r="B79" s="242" t="s">
        <v>500</v>
      </c>
      <c r="C79" s="223"/>
      <c r="D79" s="224"/>
      <c r="E79" s="225"/>
      <c r="F79" s="223"/>
    </row>
    <row r="80" spans="1:6" s="226" customFormat="1" ht="12.75" customHeight="1">
      <c r="A80" s="221" t="s">
        <v>370</v>
      </c>
      <c r="B80" s="242" t="s">
        <v>501</v>
      </c>
      <c r="C80" s="223"/>
      <c r="D80" s="224"/>
      <c r="E80" s="225"/>
      <c r="F80" s="223"/>
    </row>
    <row r="81" spans="1:6" s="226" customFormat="1" ht="12.75" customHeight="1">
      <c r="A81" s="221" t="s">
        <v>371</v>
      </c>
      <c r="B81" s="242" t="s">
        <v>502</v>
      </c>
      <c r="C81" s="223"/>
      <c r="D81" s="224"/>
      <c r="E81" s="225"/>
      <c r="F81" s="223"/>
    </row>
    <row r="82" spans="1:6" s="226" customFormat="1" ht="12.75" customHeight="1">
      <c r="A82" s="221" t="s">
        <v>372</v>
      </c>
      <c r="B82" s="242" t="s">
        <v>503</v>
      </c>
      <c r="C82" s="223"/>
      <c r="D82" s="224"/>
      <c r="E82" s="225"/>
      <c r="F82" s="223"/>
    </row>
    <row r="83" spans="1:6" s="226" customFormat="1" ht="12.75" customHeight="1">
      <c r="A83" s="221" t="s">
        <v>373</v>
      </c>
      <c r="B83" s="242" t="s">
        <v>504</v>
      </c>
      <c r="C83" s="223"/>
      <c r="D83" s="224"/>
      <c r="E83" s="225"/>
      <c r="F83" s="223"/>
    </row>
    <row r="84" spans="1:6" s="226" customFormat="1" ht="12.75" customHeight="1">
      <c r="A84" s="221" t="s">
        <v>374</v>
      </c>
      <c r="B84" s="242" t="s">
        <v>505</v>
      </c>
      <c r="C84" s="223"/>
      <c r="D84" s="224"/>
      <c r="E84" s="225"/>
      <c r="F84" s="223"/>
    </row>
    <row r="85" spans="1:6" s="226" customFormat="1" ht="12.75" customHeight="1">
      <c r="A85" s="221" t="s">
        <v>375</v>
      </c>
      <c r="B85" s="242" t="s">
        <v>506</v>
      </c>
      <c r="C85" s="223"/>
      <c r="D85" s="224"/>
      <c r="E85" s="225"/>
      <c r="F85" s="223"/>
    </row>
    <row r="86" spans="1:6" ht="12.75" customHeight="1">
      <c r="A86" s="232"/>
      <c r="B86" s="243"/>
      <c r="C86" s="228"/>
    </row>
    <row r="87" spans="1:6" ht="12.75" customHeight="1">
      <c r="A87" s="233" t="s">
        <v>376</v>
      </c>
      <c r="B87" s="246" t="s">
        <v>507</v>
      </c>
      <c r="C87" s="234"/>
      <c r="D87" s="235"/>
      <c r="E87" s="193"/>
      <c r="F87" s="193"/>
    </row>
    <row r="88" spans="1:6" ht="12.75" customHeight="1">
      <c r="A88" s="236" t="s">
        <v>377</v>
      </c>
      <c r="B88" s="242" t="s">
        <v>508</v>
      </c>
      <c r="C88" s="234"/>
      <c r="D88" s="235"/>
      <c r="E88" s="193"/>
      <c r="F88" s="193"/>
    </row>
    <row r="89" spans="1:6" ht="12.75" customHeight="1">
      <c r="A89" s="236" t="s">
        <v>378</v>
      </c>
      <c r="B89" s="242" t="s">
        <v>509</v>
      </c>
      <c r="C89" s="234"/>
      <c r="D89" s="235"/>
      <c r="E89" s="193"/>
      <c r="F89" s="193"/>
    </row>
    <row r="90" spans="1:6" ht="12.75" customHeight="1">
      <c r="A90" s="236"/>
      <c r="B90" s="242"/>
      <c r="C90" s="234"/>
      <c r="D90" s="235"/>
      <c r="E90" s="193"/>
      <c r="F90" s="193"/>
    </row>
    <row r="91" spans="1:6" ht="12.75" customHeight="1">
      <c r="A91" s="233" t="s">
        <v>379</v>
      </c>
      <c r="B91" s="246" t="s">
        <v>510</v>
      </c>
      <c r="C91" s="234"/>
      <c r="D91" s="235"/>
      <c r="E91" s="193"/>
      <c r="F91" s="193"/>
    </row>
    <row r="92" spans="1:6" ht="12.75" customHeight="1">
      <c r="A92" s="236" t="s">
        <v>380</v>
      </c>
      <c r="B92" s="242" t="s">
        <v>511</v>
      </c>
      <c r="C92" s="234"/>
      <c r="D92" s="235"/>
      <c r="E92" s="193"/>
      <c r="F92" s="193"/>
    </row>
    <row r="93" spans="1:6" ht="12.75" customHeight="1">
      <c r="A93" s="236" t="s">
        <v>381</v>
      </c>
      <c r="B93" s="242" t="s">
        <v>512</v>
      </c>
      <c r="C93" s="234"/>
      <c r="D93" s="235"/>
      <c r="E93" s="193"/>
      <c r="F93" s="193"/>
    </row>
    <row r="94" spans="1:6" ht="12.75" customHeight="1">
      <c r="A94" s="236" t="s">
        <v>382</v>
      </c>
      <c r="B94" s="242" t="s">
        <v>513</v>
      </c>
      <c r="C94" s="234"/>
      <c r="D94" s="235"/>
      <c r="E94" s="193"/>
      <c r="F94" s="193"/>
    </row>
    <row r="95" spans="1:6" ht="12.75" customHeight="1">
      <c r="A95" s="236" t="s">
        <v>383</v>
      </c>
      <c r="B95" s="242" t="s">
        <v>514</v>
      </c>
      <c r="C95" s="234"/>
      <c r="D95" s="235"/>
      <c r="E95" s="193"/>
      <c r="F95" s="193"/>
    </row>
    <row r="96" spans="1:6" ht="12.75" customHeight="1">
      <c r="A96" s="236" t="s">
        <v>384</v>
      </c>
      <c r="B96" s="242" t="s">
        <v>515</v>
      </c>
      <c r="C96" s="234"/>
      <c r="D96" s="235"/>
      <c r="E96" s="193"/>
      <c r="F96" s="193"/>
    </row>
    <row r="97" spans="1:6" ht="12.75" customHeight="1">
      <c r="A97" s="236" t="s">
        <v>385</v>
      </c>
      <c r="B97" s="242" t="s">
        <v>516</v>
      </c>
      <c r="C97" s="234"/>
      <c r="D97" s="235"/>
      <c r="E97" s="193"/>
      <c r="F97" s="193"/>
    </row>
    <row r="98" spans="1:6" ht="12.75" customHeight="1">
      <c r="A98" s="236"/>
      <c r="B98" s="243"/>
      <c r="C98" s="234"/>
      <c r="D98" s="235"/>
      <c r="E98" s="193"/>
      <c r="F98" s="193"/>
    </row>
    <row r="99" spans="1:6" ht="12.75" customHeight="1">
      <c r="A99" s="233" t="s">
        <v>386</v>
      </c>
      <c r="B99" s="246" t="s">
        <v>517</v>
      </c>
      <c r="C99" s="234"/>
      <c r="D99" s="235"/>
      <c r="E99" s="193"/>
      <c r="F99" s="193"/>
    </row>
    <row r="100" spans="1:6" ht="12.75" customHeight="1">
      <c r="A100" s="236" t="s">
        <v>387</v>
      </c>
      <c r="B100" s="242" t="s">
        <v>518</v>
      </c>
      <c r="C100" s="234"/>
      <c r="D100" s="235"/>
      <c r="E100" s="193"/>
      <c r="F100" s="193"/>
    </row>
    <row r="101" spans="1:6" ht="12.75" customHeight="1">
      <c r="A101" s="236" t="s">
        <v>388</v>
      </c>
      <c r="B101" s="242" t="s">
        <v>519</v>
      </c>
      <c r="C101" s="234"/>
      <c r="D101" s="235"/>
      <c r="E101" s="193"/>
      <c r="F101" s="193"/>
    </row>
    <row r="102" spans="1:6" ht="12.75" customHeight="1">
      <c r="A102" s="236"/>
      <c r="B102" s="242"/>
      <c r="C102" s="234"/>
      <c r="D102" s="235"/>
      <c r="E102" s="193"/>
      <c r="F102" s="193"/>
    </row>
    <row r="103" spans="1:6" ht="12.75" customHeight="1">
      <c r="A103" s="222" t="s">
        <v>389</v>
      </c>
      <c r="B103" s="246" t="s">
        <v>520</v>
      </c>
      <c r="C103" s="234"/>
      <c r="D103" s="235"/>
      <c r="E103" s="193"/>
      <c r="F103" s="193"/>
    </row>
    <row r="104" spans="1:6" ht="12.75" customHeight="1">
      <c r="A104" s="236" t="s">
        <v>390</v>
      </c>
      <c r="B104" s="242" t="s">
        <v>521</v>
      </c>
      <c r="C104" s="234"/>
      <c r="D104" s="235"/>
      <c r="E104" s="193"/>
      <c r="F104" s="193"/>
    </row>
    <row r="105" spans="1:6" ht="12.75" customHeight="1">
      <c r="A105" s="236" t="s">
        <v>391</v>
      </c>
      <c r="B105" s="242" t="s">
        <v>522</v>
      </c>
      <c r="C105" s="234"/>
      <c r="D105" s="235"/>
      <c r="E105" s="193"/>
      <c r="F105" s="193"/>
    </row>
    <row r="106" spans="1:6" ht="12.75" customHeight="1">
      <c r="A106" s="236" t="s">
        <v>392</v>
      </c>
      <c r="B106" s="242" t="s">
        <v>523</v>
      </c>
      <c r="C106" s="234"/>
      <c r="D106" s="235"/>
      <c r="E106" s="193"/>
      <c r="F106" s="193"/>
    </row>
    <row r="107" spans="1:6" ht="12.75" customHeight="1">
      <c r="A107" s="236" t="s">
        <v>393</v>
      </c>
      <c r="B107" s="242" t="s">
        <v>524</v>
      </c>
      <c r="C107" s="234"/>
      <c r="D107" s="235"/>
      <c r="E107" s="193"/>
      <c r="F107" s="193"/>
    </row>
    <row r="108" spans="1:6" ht="12.75" customHeight="1">
      <c r="A108" s="236" t="s">
        <v>394</v>
      </c>
      <c r="B108" s="242" t="s">
        <v>525</v>
      </c>
      <c r="C108" s="234"/>
      <c r="D108" s="235"/>
      <c r="E108" s="193"/>
      <c r="F108" s="193"/>
    </row>
    <row r="109" spans="1:6" ht="12.75" customHeight="1">
      <c r="A109" s="236" t="s">
        <v>395</v>
      </c>
      <c r="B109" s="242" t="s">
        <v>526</v>
      </c>
      <c r="C109" s="234"/>
      <c r="D109" s="235"/>
      <c r="E109" s="193"/>
      <c r="F109" s="193"/>
    </row>
    <row r="110" spans="1:6" ht="12.75" customHeight="1">
      <c r="A110" s="236" t="s">
        <v>396</v>
      </c>
      <c r="B110" s="242" t="s">
        <v>527</v>
      </c>
      <c r="C110" s="234"/>
      <c r="D110" s="235"/>
      <c r="E110" s="193"/>
      <c r="F110" s="193"/>
    </row>
    <row r="111" spans="1:6" ht="12.75" customHeight="1">
      <c r="A111" s="236" t="s">
        <v>397</v>
      </c>
      <c r="B111" s="242" t="s">
        <v>528</v>
      </c>
      <c r="C111" s="234"/>
      <c r="D111" s="235"/>
      <c r="E111" s="193"/>
      <c r="F111" s="193"/>
    </row>
    <row r="112" spans="1:6" ht="12.75" customHeight="1">
      <c r="A112" s="236" t="s">
        <v>398</v>
      </c>
      <c r="B112" s="242" t="s">
        <v>529</v>
      </c>
      <c r="C112" s="234"/>
      <c r="D112" s="235"/>
      <c r="E112" s="193"/>
      <c r="F112" s="193"/>
    </row>
    <row r="113" spans="1:6" ht="12.75" customHeight="1">
      <c r="A113" s="236"/>
      <c r="B113" s="242"/>
      <c r="C113" s="234"/>
      <c r="D113" s="235"/>
      <c r="E113" s="193"/>
      <c r="F113" s="193"/>
    </row>
    <row r="114" spans="1:6" ht="12.75" customHeight="1">
      <c r="A114" s="227" t="s">
        <v>399</v>
      </c>
      <c r="B114" s="244" t="s">
        <v>530</v>
      </c>
      <c r="C114" s="234"/>
      <c r="D114" s="235"/>
      <c r="E114" s="193"/>
      <c r="F114" s="193"/>
    </row>
    <row r="115" spans="1:6" ht="12.75" customHeight="1">
      <c r="A115" s="236" t="s">
        <v>400</v>
      </c>
      <c r="B115" s="242" t="s">
        <v>531</v>
      </c>
      <c r="C115" s="234"/>
      <c r="D115" s="235"/>
      <c r="E115" s="193"/>
      <c r="F115" s="193"/>
    </row>
    <row r="116" spans="1:6" ht="12.75" customHeight="1">
      <c r="A116" s="236" t="s">
        <v>401</v>
      </c>
      <c r="B116" s="242" t="s">
        <v>532</v>
      </c>
      <c r="C116" s="234"/>
      <c r="D116" s="235"/>
      <c r="E116" s="193"/>
      <c r="F116" s="193"/>
    </row>
    <row r="117" spans="1:6" ht="12.75" customHeight="1">
      <c r="A117" s="236" t="s">
        <v>402</v>
      </c>
      <c r="B117" s="242" t="s">
        <v>533</v>
      </c>
      <c r="C117" s="234"/>
      <c r="D117" s="235"/>
      <c r="E117" s="193"/>
      <c r="F117" s="193"/>
    </row>
    <row r="118" spans="1:6" ht="12.75" customHeight="1">
      <c r="A118" s="236" t="s">
        <v>403</v>
      </c>
      <c r="B118" s="242" t="s">
        <v>534</v>
      </c>
      <c r="C118" s="234"/>
      <c r="D118" s="235"/>
      <c r="E118" s="193"/>
      <c r="F118" s="193"/>
    </row>
    <row r="119" spans="1:6" ht="12.75" customHeight="1">
      <c r="A119" s="236" t="s">
        <v>404</v>
      </c>
      <c r="B119" s="242" t="s">
        <v>535</v>
      </c>
      <c r="C119" s="234"/>
      <c r="D119" s="235"/>
      <c r="E119" s="193"/>
      <c r="F119" s="193"/>
    </row>
    <row r="120" spans="1:6" ht="12.75" customHeight="1">
      <c r="A120" s="236" t="s">
        <v>405</v>
      </c>
      <c r="B120" s="242" t="s">
        <v>536</v>
      </c>
      <c r="C120" s="234"/>
      <c r="D120" s="235"/>
      <c r="E120" s="193"/>
      <c r="F120" s="193"/>
    </row>
    <row r="121" spans="1:6" ht="12.75" customHeight="1">
      <c r="A121" s="236" t="s">
        <v>406</v>
      </c>
      <c r="B121" s="242" t="s">
        <v>537</v>
      </c>
      <c r="C121" s="234"/>
      <c r="D121" s="235"/>
      <c r="E121" s="193"/>
      <c r="F121" s="193"/>
    </row>
    <row r="122" spans="1:6" ht="12.75" customHeight="1">
      <c r="A122" s="236" t="s">
        <v>407</v>
      </c>
      <c r="B122" s="242" t="s">
        <v>538</v>
      </c>
      <c r="C122" s="234"/>
      <c r="D122" s="235"/>
      <c r="E122" s="193"/>
      <c r="F122" s="193"/>
    </row>
    <row r="123" spans="1:6" ht="12.75" customHeight="1">
      <c r="A123" s="236" t="s">
        <v>408</v>
      </c>
      <c r="B123" s="242" t="s">
        <v>539</v>
      </c>
      <c r="C123" s="234"/>
      <c r="D123" s="235"/>
      <c r="E123" s="193"/>
      <c r="F123" s="193"/>
    </row>
    <row r="124" spans="1:6" ht="12.75" customHeight="1">
      <c r="A124" s="236" t="s">
        <v>409</v>
      </c>
      <c r="B124" s="242" t="s">
        <v>540</v>
      </c>
      <c r="C124" s="234"/>
      <c r="D124" s="235"/>
      <c r="E124" s="193"/>
      <c r="F124" s="193"/>
    </row>
    <row r="125" spans="1:6" ht="12.75" customHeight="1">
      <c r="A125" s="236" t="s">
        <v>410</v>
      </c>
      <c r="B125" s="242" t="s">
        <v>541</v>
      </c>
      <c r="C125" s="234"/>
      <c r="D125" s="235"/>
      <c r="E125" s="193"/>
      <c r="F125" s="193"/>
    </row>
    <row r="126" spans="1:6" ht="12.75" customHeight="1">
      <c r="A126" s="236" t="s">
        <v>411</v>
      </c>
      <c r="B126" s="242" t="s">
        <v>542</v>
      </c>
      <c r="C126" s="234"/>
      <c r="D126" s="235"/>
      <c r="E126" s="193"/>
      <c r="F126" s="193"/>
    </row>
    <row r="127" spans="1:6" ht="12.75" customHeight="1">
      <c r="A127" s="236" t="s">
        <v>412</v>
      </c>
      <c r="B127" s="242" t="s">
        <v>543</v>
      </c>
      <c r="C127" s="234"/>
      <c r="D127" s="235"/>
      <c r="E127" s="193"/>
      <c r="F127" s="193"/>
    </row>
    <row r="128" spans="1:6" ht="12.75" customHeight="1">
      <c r="A128" s="236" t="s">
        <v>413</v>
      </c>
      <c r="B128" s="242" t="s">
        <v>544</v>
      </c>
      <c r="C128" s="234"/>
      <c r="D128" s="235"/>
      <c r="E128" s="193"/>
      <c r="F128" s="193"/>
    </row>
    <row r="129" spans="1:6" ht="12.75" customHeight="1">
      <c r="A129" s="236"/>
      <c r="B129" s="243"/>
      <c r="C129" s="234"/>
      <c r="D129" s="235"/>
      <c r="E129" s="193"/>
      <c r="F129" s="193"/>
    </row>
    <row r="130" spans="1:6" ht="12.75" customHeight="1">
      <c r="A130" s="227" t="s">
        <v>414</v>
      </c>
      <c r="B130" s="244" t="s">
        <v>545</v>
      </c>
      <c r="C130" s="234"/>
      <c r="D130" s="235"/>
      <c r="E130" s="193"/>
      <c r="F130" s="193"/>
    </row>
    <row r="131" spans="1:6" ht="12.75" customHeight="1">
      <c r="A131" s="236" t="s">
        <v>415</v>
      </c>
      <c r="B131" s="242" t="s">
        <v>546</v>
      </c>
      <c r="C131" s="234"/>
      <c r="D131" s="235"/>
      <c r="E131" s="193"/>
      <c r="F131" s="193"/>
    </row>
    <row r="132" spans="1:6" ht="12.75" customHeight="1">
      <c r="A132" s="236" t="s">
        <v>416</v>
      </c>
      <c r="B132" s="242" t="s">
        <v>547</v>
      </c>
      <c r="C132" s="234"/>
      <c r="D132" s="235"/>
      <c r="E132" s="193"/>
      <c r="F132" s="193"/>
    </row>
    <row r="133" spans="1:6" ht="12.75" customHeight="1">
      <c r="A133" s="236" t="s">
        <v>417</v>
      </c>
      <c r="B133" s="242" t="s">
        <v>548</v>
      </c>
      <c r="C133" s="234"/>
      <c r="D133" s="235"/>
      <c r="E133" s="193"/>
      <c r="F133" s="193"/>
    </row>
    <row r="134" spans="1:6" ht="12.75" customHeight="1">
      <c r="A134" s="236" t="s">
        <v>418</v>
      </c>
      <c r="B134" s="242" t="s">
        <v>549</v>
      </c>
      <c r="C134" s="234"/>
      <c r="D134" s="235"/>
      <c r="E134" s="193"/>
      <c r="F134" s="193"/>
    </row>
    <row r="135" spans="1:6" ht="12.75" customHeight="1">
      <c r="A135" s="236" t="s">
        <v>419</v>
      </c>
      <c r="B135" s="242" t="s">
        <v>550</v>
      </c>
      <c r="C135" s="234"/>
      <c r="D135" s="235"/>
      <c r="E135" s="193"/>
      <c r="F135" s="193"/>
    </row>
    <row r="136" spans="1:6" ht="12.75" customHeight="1">
      <c r="A136" s="236" t="s">
        <v>420</v>
      </c>
      <c r="B136" s="242" t="s">
        <v>551</v>
      </c>
      <c r="C136" s="234"/>
      <c r="D136" s="235"/>
      <c r="E136" s="193"/>
      <c r="F136" s="193"/>
    </row>
    <row r="137" spans="1:6" ht="12.75" customHeight="1">
      <c r="A137" s="236" t="s">
        <v>421</v>
      </c>
      <c r="B137" s="242" t="s">
        <v>552</v>
      </c>
      <c r="C137" s="234"/>
      <c r="D137" s="235"/>
      <c r="E137" s="193"/>
      <c r="F137" s="193"/>
    </row>
    <row r="138" spans="1:6" ht="12.75" customHeight="1">
      <c r="A138" s="236" t="s">
        <v>422</v>
      </c>
      <c r="B138" s="242" t="s">
        <v>553</v>
      </c>
    </row>
    <row r="139" spans="1:6" ht="12.75" customHeight="1">
      <c r="B139" s="243"/>
    </row>
    <row r="140" spans="1:6" ht="12.75" customHeight="1">
      <c r="A140" s="227" t="s">
        <v>423</v>
      </c>
      <c r="B140" s="244" t="s">
        <v>554</v>
      </c>
      <c r="C140" s="234"/>
      <c r="D140" s="235"/>
      <c r="E140" s="193"/>
      <c r="F140" s="193"/>
    </row>
    <row r="141" spans="1:6" ht="12.75" customHeight="1">
      <c r="A141" s="236" t="s">
        <v>424</v>
      </c>
      <c r="B141" s="242" t="s">
        <v>555</v>
      </c>
      <c r="C141" s="234"/>
      <c r="D141" s="235"/>
      <c r="E141" s="193"/>
      <c r="F141" s="193"/>
    </row>
    <row r="142" spans="1:6" ht="12.75" customHeight="1">
      <c r="A142" s="236" t="s">
        <v>425</v>
      </c>
      <c r="B142" s="242" t="s">
        <v>556</v>
      </c>
      <c r="C142" s="234"/>
      <c r="D142" s="235"/>
      <c r="E142" s="193"/>
      <c r="F142" s="193"/>
    </row>
    <row r="143" spans="1:6" ht="12.75" customHeight="1">
      <c r="A143" s="236" t="s">
        <v>426</v>
      </c>
      <c r="B143" s="242" t="s">
        <v>557</v>
      </c>
      <c r="C143" s="234"/>
      <c r="D143" s="235"/>
      <c r="E143" s="193"/>
      <c r="F143" s="193"/>
    </row>
    <row r="144" spans="1:6" ht="12.75" customHeight="1">
      <c r="A144" s="236" t="s">
        <v>427</v>
      </c>
      <c r="B144" s="242" t="s">
        <v>558</v>
      </c>
      <c r="C144" s="234"/>
      <c r="D144" s="235"/>
      <c r="E144" s="193"/>
      <c r="F144" s="193"/>
    </row>
    <row r="145" spans="1:6" ht="12.75" customHeight="1">
      <c r="A145" s="236" t="s">
        <v>428</v>
      </c>
      <c r="B145" s="242" t="s">
        <v>559</v>
      </c>
      <c r="C145" s="234"/>
      <c r="D145" s="235"/>
      <c r="E145" s="193"/>
      <c r="F145" s="193"/>
    </row>
    <row r="146" spans="1:6" ht="12.75" customHeight="1">
      <c r="A146" s="236" t="s">
        <v>429</v>
      </c>
      <c r="B146" s="242" t="s">
        <v>560</v>
      </c>
      <c r="C146" s="234"/>
      <c r="D146" s="235"/>
      <c r="E146" s="193"/>
      <c r="F146" s="193"/>
    </row>
    <row r="147" spans="1:6" ht="12.75" customHeight="1">
      <c r="A147" s="236" t="s">
        <v>430</v>
      </c>
      <c r="B147" s="242" t="s">
        <v>561</v>
      </c>
      <c r="C147" s="234"/>
      <c r="D147" s="235"/>
      <c r="E147" s="193"/>
      <c r="F147" s="193"/>
    </row>
    <row r="148" spans="1:6" ht="12.75" customHeight="1">
      <c r="A148" s="236" t="s">
        <v>431</v>
      </c>
      <c r="B148" s="242" t="s">
        <v>562</v>
      </c>
    </row>
    <row r="149" spans="1:6" ht="12.75" customHeight="1">
      <c r="A149" s="237"/>
      <c r="B149" s="242"/>
    </row>
    <row r="150" spans="1:6" ht="12.75" customHeight="1">
      <c r="A150" s="237"/>
      <c r="B150" s="242"/>
    </row>
    <row r="151" spans="1:6" ht="12.75" customHeight="1">
      <c r="A151" s="238"/>
      <c r="B151" s="242"/>
    </row>
    <row r="152" spans="1:6" s="226" customFormat="1" ht="12.75" customHeight="1">
      <c r="A152" s="219"/>
      <c r="B152" s="242"/>
      <c r="C152" s="223"/>
      <c r="D152" s="224"/>
      <c r="E152" s="225"/>
      <c r="F152" s="223"/>
    </row>
    <row r="153" spans="1:6" s="226" customFormat="1" ht="12.75" customHeight="1">
      <c r="A153" s="232"/>
      <c r="B153" s="242"/>
      <c r="C153" s="223"/>
      <c r="D153" s="224"/>
      <c r="E153" s="225"/>
      <c r="F153" s="223"/>
    </row>
    <row r="154" spans="1:6" s="226" customFormat="1" ht="12.75" customHeight="1">
      <c r="A154" s="232"/>
      <c r="B154" s="242"/>
      <c r="C154" s="223"/>
      <c r="D154" s="224"/>
      <c r="E154" s="225"/>
      <c r="F154" s="223"/>
    </row>
    <row r="155" spans="1:6" s="226" customFormat="1" ht="12.75" customHeight="1">
      <c r="A155" s="232"/>
      <c r="B155" s="242"/>
      <c r="C155" s="223"/>
      <c r="D155" s="224"/>
      <c r="E155" s="225"/>
      <c r="F155" s="223"/>
    </row>
    <row r="156" spans="1:6" s="226" customFormat="1" ht="12.75" customHeight="1">
      <c r="A156" s="232"/>
      <c r="B156" s="242"/>
      <c r="C156" s="223"/>
      <c r="D156" s="224"/>
      <c r="E156" s="225"/>
      <c r="F156" s="223"/>
    </row>
    <row r="157" spans="1:6" s="226" customFormat="1" ht="12.75" customHeight="1">
      <c r="A157" s="232"/>
      <c r="B157" s="242"/>
      <c r="C157" s="223"/>
      <c r="D157" s="224"/>
      <c r="E157" s="225"/>
      <c r="F157" s="223"/>
    </row>
    <row r="158" spans="1:6" s="226" customFormat="1" ht="12.75" customHeight="1">
      <c r="A158" s="232"/>
      <c r="B158" s="242"/>
      <c r="C158" s="223"/>
      <c r="D158" s="224"/>
      <c r="E158" s="225"/>
      <c r="F158" s="223"/>
    </row>
    <row r="159" spans="1:6" s="226" customFormat="1" ht="12.75" customHeight="1">
      <c r="A159" s="232"/>
      <c r="B159" s="242"/>
      <c r="C159" s="223"/>
      <c r="D159" s="224"/>
      <c r="E159" s="225"/>
      <c r="F159" s="223"/>
    </row>
    <row r="160" spans="1:6" s="226" customFormat="1" ht="12.75" customHeight="1">
      <c r="A160" s="232"/>
      <c r="B160" s="245"/>
      <c r="C160" s="223"/>
      <c r="D160" s="224"/>
      <c r="E160" s="225"/>
      <c r="F160" s="223"/>
    </row>
    <row r="161" spans="1:6" s="226" customFormat="1" ht="12.75" customHeight="1">
      <c r="A161" s="232"/>
      <c r="B161" s="245"/>
      <c r="C161" s="223"/>
      <c r="D161" s="224"/>
      <c r="E161" s="225"/>
      <c r="F161" s="223"/>
    </row>
    <row r="162" spans="1:6" s="226" customFormat="1" ht="12.75" customHeight="1">
      <c r="A162" s="232"/>
      <c r="B162" s="245"/>
      <c r="C162" s="223"/>
      <c r="D162" s="224"/>
      <c r="E162" s="225"/>
      <c r="F162" s="223"/>
    </row>
    <row r="163" spans="1:6" s="226" customFormat="1" ht="12.75" customHeight="1">
      <c r="A163" s="232"/>
      <c r="B163" s="245"/>
      <c r="C163" s="223"/>
      <c r="D163" s="224"/>
      <c r="E163" s="225"/>
      <c r="F163" s="223"/>
    </row>
    <row r="164" spans="1:6" s="226" customFormat="1" ht="12.75" customHeight="1">
      <c r="A164" s="232"/>
      <c r="B164" s="240"/>
      <c r="C164" s="223"/>
      <c r="D164" s="224"/>
      <c r="E164" s="225"/>
      <c r="F164" s="223"/>
    </row>
    <row r="165" spans="1:6" s="226" customFormat="1" ht="12.75" customHeight="1">
      <c r="A165" s="232"/>
      <c r="B165" s="240"/>
      <c r="C165" s="223"/>
      <c r="D165" s="224"/>
      <c r="E165" s="225"/>
      <c r="F165" s="223"/>
    </row>
    <row r="166" spans="1:6" s="226" customFormat="1" ht="12.75" customHeight="1">
      <c r="A166" s="232"/>
      <c r="B166" s="240"/>
      <c r="C166" s="223"/>
      <c r="D166" s="224"/>
      <c r="E166" s="225"/>
      <c r="F166" s="223"/>
    </row>
    <row r="167" spans="1:6" s="226" customFormat="1" ht="12.75" customHeight="1">
      <c r="A167" s="232"/>
      <c r="B167" s="240"/>
      <c r="C167" s="223"/>
      <c r="D167" s="224"/>
      <c r="E167" s="225"/>
      <c r="F167" s="223"/>
    </row>
    <row r="168" spans="1:6" s="226" customFormat="1" ht="12.75" customHeight="1">
      <c r="A168" s="232"/>
      <c r="B168" s="240"/>
      <c r="C168" s="223"/>
      <c r="D168" s="224"/>
      <c r="E168" s="225"/>
      <c r="F168" s="223"/>
    </row>
    <row r="169" spans="1:6" s="226" customFormat="1" ht="12.75" customHeight="1">
      <c r="A169" s="232"/>
      <c r="B169" s="240"/>
      <c r="C169" s="223"/>
      <c r="D169" s="224"/>
      <c r="E169" s="225"/>
      <c r="F169" s="223"/>
    </row>
    <row r="170" spans="1:6" s="226" customFormat="1" ht="12.75" customHeight="1">
      <c r="A170" s="232"/>
      <c r="B170" s="218"/>
      <c r="C170" s="223"/>
      <c r="D170" s="224"/>
      <c r="E170" s="225"/>
      <c r="F170" s="223"/>
    </row>
    <row r="171" spans="1:6" s="226" customFormat="1" ht="12.75" customHeight="1">
      <c r="A171" s="232"/>
      <c r="B171" s="218"/>
      <c r="C171" s="223"/>
      <c r="D171" s="224"/>
      <c r="E171" s="225"/>
      <c r="F171" s="223"/>
    </row>
    <row r="172" spans="1:6" s="226" customFormat="1" ht="12.75" customHeight="1">
      <c r="A172" s="232"/>
      <c r="B172" s="218"/>
      <c r="C172" s="223"/>
      <c r="D172" s="224"/>
      <c r="E172" s="225"/>
      <c r="F172" s="223"/>
    </row>
    <row r="173" spans="1:6" s="226" customFormat="1" ht="12.75" customHeight="1">
      <c r="A173" s="232"/>
      <c r="B173" s="218"/>
      <c r="C173" s="223"/>
      <c r="D173" s="224"/>
      <c r="E173" s="225"/>
      <c r="F173" s="223"/>
    </row>
    <row r="174" spans="1:6" s="226" customFormat="1" ht="12.75" customHeight="1">
      <c r="A174" s="232"/>
      <c r="B174" s="218"/>
      <c r="C174" s="223"/>
      <c r="D174" s="224"/>
      <c r="E174" s="225"/>
      <c r="F174" s="223"/>
    </row>
    <row r="175" spans="1:6" ht="12.75" customHeight="1">
      <c r="A175" s="232"/>
    </row>
  </sheetData>
  <hyperlinks>
    <hyperlink ref="A4" r:id="rId1" xr:uid="{00000000-0004-0000-1D00-000000000000}"/>
    <hyperlink ref="B4" r:id="rId2" xr:uid="{00000000-0004-0000-1D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D345"/>
  <sheetViews>
    <sheetView workbookViewId="0"/>
  </sheetViews>
  <sheetFormatPr defaultColWidth="9" defaultRowHeight="16.5"/>
  <cols>
    <col min="1" max="1" width="78.375" style="9" customWidth="1"/>
    <col min="2" max="2" width="9" style="9"/>
    <col min="3" max="3" width="37.75" style="9" customWidth="1"/>
    <col min="4" max="16384" width="9" style="9"/>
  </cols>
  <sheetData>
    <row r="1" spans="1:3">
      <c r="A1" s="254" t="s">
        <v>19</v>
      </c>
    </row>
    <row r="2" spans="1:3" ht="31.5" customHeight="1">
      <c r="A2" s="255" t="s">
        <v>579</v>
      </c>
    </row>
    <row r="3" spans="1:3">
      <c r="A3" s="47" t="s">
        <v>20</v>
      </c>
      <c r="C3" s="16"/>
    </row>
    <row r="4" spans="1:3" ht="57.75" customHeight="1">
      <c r="A4" s="255" t="s">
        <v>580</v>
      </c>
    </row>
    <row r="5" spans="1:3" ht="12" customHeight="1">
      <c r="A5" s="257"/>
    </row>
    <row r="6" spans="1:3" s="10" customFormat="1" ht="12.75" customHeight="1">
      <c r="A6" s="47" t="s">
        <v>581</v>
      </c>
      <c r="C6" s="116"/>
    </row>
    <row r="7" spans="1:3" s="2" customFormat="1" ht="12" customHeight="1">
      <c r="A7" s="55" t="s">
        <v>21</v>
      </c>
    </row>
    <row r="8" spans="1:3" s="2" customFormat="1" ht="12" customHeight="1">
      <c r="A8" s="257" t="s">
        <v>22</v>
      </c>
    </row>
    <row r="9" spans="1:3" s="2" customFormat="1" ht="12" customHeight="1">
      <c r="A9" s="257" t="s">
        <v>642</v>
      </c>
    </row>
    <row r="10" spans="1:3" s="2" customFormat="1" ht="12" customHeight="1">
      <c r="A10" s="257" t="s">
        <v>23</v>
      </c>
    </row>
    <row r="11" spans="1:3" s="2" customFormat="1" ht="12" customHeight="1">
      <c r="A11" s="342" t="s">
        <v>24</v>
      </c>
    </row>
    <row r="12" spans="1:3" s="2" customFormat="1" ht="12" customHeight="1">
      <c r="A12" s="342" t="s">
        <v>25</v>
      </c>
      <c r="B12" s="9"/>
      <c r="C12" s="16"/>
    </row>
    <row r="13" spans="1:3" s="2" customFormat="1" ht="12" customHeight="1">
      <c r="A13" s="342" t="s">
        <v>26</v>
      </c>
      <c r="B13" s="9"/>
      <c r="C13" s="9"/>
    </row>
    <row r="14" spans="1:3" s="2" customFormat="1" ht="12" customHeight="1">
      <c r="A14" s="342" t="s">
        <v>27</v>
      </c>
      <c r="B14" s="9"/>
      <c r="C14" s="17"/>
    </row>
    <row r="15" spans="1:3" s="2" customFormat="1" ht="12" customHeight="1">
      <c r="A15" s="342" t="s">
        <v>28</v>
      </c>
    </row>
    <row r="16" spans="1:3" s="2" customFormat="1" ht="12" customHeight="1">
      <c r="A16" s="342" t="s">
        <v>29</v>
      </c>
    </row>
    <row r="17" spans="1:1" s="2" customFormat="1" ht="12" customHeight="1">
      <c r="A17" s="342" t="s">
        <v>30</v>
      </c>
    </row>
    <row r="18" spans="1:1" s="2" customFormat="1" ht="12" customHeight="1">
      <c r="A18" s="342" t="s">
        <v>641</v>
      </c>
    </row>
    <row r="19" spans="1:1" s="2" customFormat="1" ht="13.5">
      <c r="A19" s="342" t="s">
        <v>31</v>
      </c>
    </row>
    <row r="20" spans="1:1" s="2" customFormat="1" ht="13.5">
      <c r="A20" s="342" t="s">
        <v>32</v>
      </c>
    </row>
    <row r="21" spans="1:1" s="2" customFormat="1" ht="13.5">
      <c r="A21" s="342" t="s">
        <v>33</v>
      </c>
    </row>
    <row r="22" spans="1:1" s="2" customFormat="1" ht="13.5">
      <c r="A22" s="342" t="s">
        <v>34</v>
      </c>
    </row>
    <row r="23" spans="1:1" s="2" customFormat="1" ht="13.5">
      <c r="A23" s="342" t="s">
        <v>35</v>
      </c>
    </row>
    <row r="24" spans="1:1" s="2" customFormat="1" ht="13.5">
      <c r="A24" s="342" t="s">
        <v>36</v>
      </c>
    </row>
    <row r="25" spans="1:1" s="2" customFormat="1" ht="13.5">
      <c r="A25" s="342" t="s">
        <v>37</v>
      </c>
    </row>
    <row r="26" spans="1:1" s="2" customFormat="1" ht="13.5">
      <c r="A26" s="342" t="s">
        <v>38</v>
      </c>
    </row>
    <row r="27" spans="1:1" s="2" customFormat="1" ht="13.5">
      <c r="A27" s="342" t="s">
        <v>39</v>
      </c>
    </row>
    <row r="28" spans="1:1" s="2" customFormat="1" ht="13.5">
      <c r="A28" s="342" t="s">
        <v>40</v>
      </c>
    </row>
    <row r="29" spans="1:1" s="2" customFormat="1" ht="13.5">
      <c r="A29" s="342" t="s">
        <v>41</v>
      </c>
    </row>
    <row r="30" spans="1:1" s="2" customFormat="1" ht="13.5">
      <c r="A30" s="342" t="s">
        <v>42</v>
      </c>
    </row>
    <row r="31" spans="1:1" s="2" customFormat="1" ht="13.5">
      <c r="A31" s="342" t="s">
        <v>43</v>
      </c>
    </row>
    <row r="32" spans="1:1" s="2" customFormat="1" ht="13.5">
      <c r="A32" s="342" t="s">
        <v>44</v>
      </c>
    </row>
    <row r="33" spans="1:4" s="2" customFormat="1" ht="13.5">
      <c r="A33" s="342"/>
    </row>
    <row r="34" spans="1:4" s="2" customFormat="1" ht="13.5">
      <c r="A34" s="343" t="s">
        <v>577</v>
      </c>
    </row>
    <row r="35" spans="1:4" s="2" customFormat="1" ht="67.5">
      <c r="A35" s="260" t="s">
        <v>663</v>
      </c>
    </row>
    <row r="36" spans="1:4" s="2" customFormat="1" ht="27">
      <c r="A36" s="260" t="s">
        <v>667</v>
      </c>
    </row>
    <row r="37" spans="1:4" s="2" customFormat="1" ht="67.5">
      <c r="A37" s="260" t="s">
        <v>785</v>
      </c>
    </row>
    <row r="38" spans="1:4" s="2" customFormat="1" ht="54">
      <c r="A38" s="260" t="s">
        <v>643</v>
      </c>
    </row>
    <row r="39" spans="1:4" s="2" customFormat="1" ht="12">
      <c r="A39" s="344"/>
    </row>
    <row r="40" spans="1:4" s="2" customFormat="1" ht="12.75">
      <c r="A40" s="55" t="s">
        <v>45</v>
      </c>
    </row>
    <row r="41" spans="1:4" s="2" customFormat="1" ht="27">
      <c r="A41" s="255" t="s">
        <v>629</v>
      </c>
    </row>
    <row r="42" spans="1:4" s="2" customFormat="1" ht="67.5">
      <c r="A42" s="255" t="s">
        <v>656</v>
      </c>
    </row>
    <row r="43" spans="1:4" s="2" customFormat="1" ht="13.5">
      <c r="A43" s="255" t="s">
        <v>672</v>
      </c>
    </row>
    <row r="44" spans="1:4" s="2" customFormat="1" ht="13.5">
      <c r="A44" s="255" t="s">
        <v>671</v>
      </c>
    </row>
    <row r="45" spans="1:4" s="2" customFormat="1" ht="27">
      <c r="A45" s="255" t="s">
        <v>657</v>
      </c>
      <c r="D45" s="79"/>
    </row>
    <row r="46" spans="1:4" s="2" customFormat="1" ht="13.5">
      <c r="A46" s="255" t="s">
        <v>658</v>
      </c>
      <c r="D46" s="79"/>
    </row>
    <row r="47" spans="1:4" s="2" customFormat="1" ht="13.5">
      <c r="A47" s="255" t="s">
        <v>659</v>
      </c>
      <c r="D47" s="79"/>
    </row>
    <row r="48" spans="1:4" s="2" customFormat="1" ht="13.5">
      <c r="A48" s="257" t="s">
        <v>660</v>
      </c>
      <c r="D48" s="79"/>
    </row>
    <row r="49" spans="1:4" s="2" customFormat="1" ht="13.5">
      <c r="A49" s="257" t="s">
        <v>670</v>
      </c>
      <c r="D49" s="79"/>
    </row>
    <row r="50" spans="1:4" s="2" customFormat="1" ht="13.5">
      <c r="A50" s="257" t="s">
        <v>628</v>
      </c>
      <c r="D50" s="79"/>
    </row>
    <row r="51" spans="1:4" s="2" customFormat="1" ht="27">
      <c r="A51" s="255" t="s">
        <v>630</v>
      </c>
      <c r="D51" s="79"/>
    </row>
    <row r="52" spans="1:4" s="2" customFormat="1" ht="12">
      <c r="A52" s="344"/>
      <c r="D52" s="79"/>
    </row>
    <row r="53" spans="1:4" s="2" customFormat="1" ht="12.75">
      <c r="A53" s="345" t="s">
        <v>574</v>
      </c>
      <c r="D53" s="95"/>
    </row>
    <row r="54" spans="1:4" s="2" customFormat="1" ht="12.75">
      <c r="A54" s="261" t="s">
        <v>584</v>
      </c>
    </row>
    <row r="55" spans="1:4" s="2" customFormat="1" ht="67.5">
      <c r="A55" s="260" t="s">
        <v>673</v>
      </c>
    </row>
    <row r="56" spans="1:4" s="2" customFormat="1" ht="12.75">
      <c r="A56" s="261" t="s">
        <v>619</v>
      </c>
    </row>
    <row r="57" spans="1:4" s="2" customFormat="1" ht="67.5">
      <c r="A57" s="260" t="s">
        <v>620</v>
      </c>
    </row>
    <row r="58" spans="1:4" s="2" customFormat="1" ht="54">
      <c r="A58" s="260" t="s">
        <v>614</v>
      </c>
    </row>
    <row r="59" spans="1:4" s="2" customFormat="1" ht="12.75">
      <c r="A59" s="261" t="s">
        <v>621</v>
      </c>
    </row>
    <row r="60" spans="1:4" s="2" customFormat="1" ht="54">
      <c r="A60" s="260" t="s">
        <v>626</v>
      </c>
    </row>
    <row r="61" spans="1:4" s="2" customFormat="1" ht="81">
      <c r="A61" s="260" t="s">
        <v>622</v>
      </c>
    </row>
    <row r="62" spans="1:4" s="2" customFormat="1" ht="13.5">
      <c r="A62" s="260"/>
    </row>
    <row r="63" spans="1:4" s="2" customFormat="1" ht="12.75">
      <c r="A63" s="262" t="s">
        <v>578</v>
      </c>
    </row>
    <row r="64" spans="1:4" s="2" customFormat="1" ht="12.75">
      <c r="A64" s="261" t="s">
        <v>566</v>
      </c>
    </row>
    <row r="65" spans="1:1" s="2" customFormat="1" ht="81">
      <c r="A65" s="260" t="s">
        <v>567</v>
      </c>
    </row>
    <row r="66" spans="1:1" s="2" customFormat="1" ht="13.5">
      <c r="A66" s="260"/>
    </row>
    <row r="67" spans="1:1" s="2" customFormat="1" ht="12.75">
      <c r="A67" s="261" t="s">
        <v>568</v>
      </c>
    </row>
    <row r="68" spans="1:1" s="2" customFormat="1" ht="67.5">
      <c r="A68" s="260" t="s">
        <v>569</v>
      </c>
    </row>
    <row r="69" spans="1:1" s="2" customFormat="1" ht="13.5">
      <c r="A69" s="260"/>
    </row>
    <row r="70" spans="1:1" s="2" customFormat="1" ht="12.75">
      <c r="A70" s="261" t="s">
        <v>570</v>
      </c>
    </row>
    <row r="71" spans="1:1" s="2" customFormat="1" ht="67.5">
      <c r="A71" s="260" t="s">
        <v>583</v>
      </c>
    </row>
    <row r="72" spans="1:1" s="2" customFormat="1" ht="13.5">
      <c r="A72" s="260"/>
    </row>
    <row r="73" spans="1:1" s="2" customFormat="1" ht="12.75">
      <c r="A73" s="261" t="s">
        <v>571</v>
      </c>
    </row>
    <row r="74" spans="1:1" s="2" customFormat="1" ht="81">
      <c r="A74" s="260" t="s">
        <v>589</v>
      </c>
    </row>
    <row r="75" spans="1:1" s="2" customFormat="1" ht="94.5">
      <c r="A75" s="260" t="s">
        <v>674</v>
      </c>
    </row>
    <row r="76" spans="1:1" s="2" customFormat="1" ht="13.5">
      <c r="A76" s="257"/>
    </row>
    <row r="77" spans="1:1" s="2" customFormat="1" ht="13.5">
      <c r="A77" s="346" t="s">
        <v>590</v>
      </c>
    </row>
    <row r="78" spans="1:1" s="2" customFormat="1" ht="13.5">
      <c r="A78" s="257"/>
    </row>
    <row r="79" spans="1:1" s="2" customFormat="1" ht="13.5">
      <c r="A79" s="257"/>
    </row>
    <row r="80" spans="1:1" s="2" customFormat="1" ht="13.5">
      <c r="A80" s="257"/>
    </row>
    <row r="81" spans="1:1" s="2" customFormat="1" ht="13.5">
      <c r="A81" s="257"/>
    </row>
    <row r="82" spans="1:1" s="2" customFormat="1" ht="13.5">
      <c r="A82" s="257"/>
    </row>
    <row r="83" spans="1:1" s="2" customFormat="1" ht="13.5">
      <c r="A83" s="257"/>
    </row>
    <row r="84" spans="1:1" s="2" customFormat="1" ht="13.5">
      <c r="A84" s="257"/>
    </row>
    <row r="85" spans="1:1" s="2" customFormat="1" ht="13.5">
      <c r="A85" s="258"/>
    </row>
    <row r="86" spans="1:1" s="2" customFormat="1">
      <c r="A86" s="259"/>
    </row>
    <row r="87" spans="1:1" s="2" customFormat="1" ht="13.5">
      <c r="A87" s="257"/>
    </row>
    <row r="88" spans="1:1" s="2" customFormat="1" ht="13.5">
      <c r="A88" s="257"/>
    </row>
    <row r="89" spans="1:1" s="2" customFormat="1" ht="13.5">
      <c r="A89" s="257"/>
    </row>
    <row r="90" spans="1:1" s="2" customFormat="1" ht="13.5">
      <c r="A90" s="257"/>
    </row>
    <row r="91" spans="1:1" s="2" customFormat="1" ht="13.5">
      <c r="A91" s="257"/>
    </row>
    <row r="92" spans="1:1" s="2" customFormat="1" ht="13.5">
      <c r="A92" s="257"/>
    </row>
    <row r="93" spans="1:1" s="2" customFormat="1" ht="13.5">
      <c r="A93" s="257"/>
    </row>
    <row r="94" spans="1:1" s="2" customFormat="1" ht="13.5">
      <c r="A94" s="257"/>
    </row>
    <row r="95" spans="1:1" s="2" customFormat="1" ht="13.5">
      <c r="A95" s="257"/>
    </row>
    <row r="96" spans="1:1" s="2" customFormat="1" ht="13.5">
      <c r="A96" s="257"/>
    </row>
    <row r="97" spans="1:1" s="2" customFormat="1" ht="13.5">
      <c r="A97" s="257"/>
    </row>
    <row r="98" spans="1:1" s="2" customFormat="1" ht="13.5">
      <c r="A98" s="257"/>
    </row>
    <row r="99" spans="1:1" s="2" customFormat="1" ht="13.5">
      <c r="A99" s="257"/>
    </row>
    <row r="100" spans="1:1" s="2" customFormat="1" ht="13.5">
      <c r="A100" s="257"/>
    </row>
    <row r="101" spans="1:1" s="2" customFormat="1" ht="13.5">
      <c r="A101" s="257"/>
    </row>
    <row r="102" spans="1:1" s="2" customFormat="1" ht="67.5">
      <c r="A102" s="260" t="s">
        <v>582</v>
      </c>
    </row>
    <row r="103" spans="1:1" s="2" customFormat="1" ht="13.5">
      <c r="A103" s="260"/>
    </row>
    <row r="104" spans="1:1" s="2" customFormat="1" ht="12.75">
      <c r="A104" s="347" t="s">
        <v>572</v>
      </c>
    </row>
    <row r="105" spans="1:1" s="2" customFormat="1" ht="27">
      <c r="A105" s="260" t="s">
        <v>573</v>
      </c>
    </row>
    <row r="106" spans="1:1" s="2" customFormat="1" ht="40.5">
      <c r="A106" s="348" t="s">
        <v>592</v>
      </c>
    </row>
    <row r="107" spans="1:1" s="2" customFormat="1" ht="13.5">
      <c r="A107" s="260" t="s">
        <v>585</v>
      </c>
    </row>
    <row r="108" spans="1:1" s="2" customFormat="1" ht="13.5">
      <c r="A108" s="260"/>
    </row>
    <row r="109" spans="1:1" s="2" customFormat="1" ht="12.75">
      <c r="A109" s="347" t="s">
        <v>575</v>
      </c>
    </row>
    <row r="110" spans="1:1" s="2" customFormat="1" ht="189">
      <c r="A110" s="341" t="s">
        <v>786</v>
      </c>
    </row>
    <row r="111" spans="1:1" s="2" customFormat="1" ht="13.5">
      <c r="A111" s="260"/>
    </row>
    <row r="112" spans="1:1" s="2" customFormat="1" ht="12.75">
      <c r="A112" s="347" t="s">
        <v>576</v>
      </c>
    </row>
    <row r="113" spans="1:1" s="2" customFormat="1" ht="94.5">
      <c r="A113" s="260" t="s">
        <v>627</v>
      </c>
    </row>
    <row r="114" spans="1:1" s="2" customFormat="1" ht="12">
      <c r="A114" s="344"/>
    </row>
    <row r="115" spans="1:1" s="2" customFormat="1" ht="12.75">
      <c r="A115" s="347" t="s">
        <v>665</v>
      </c>
    </row>
    <row r="116" spans="1:1" s="2" customFormat="1" ht="27">
      <c r="A116" s="260" t="s">
        <v>666</v>
      </c>
    </row>
    <row r="117" spans="1:1" s="2" customFormat="1" ht="12"/>
    <row r="118" spans="1:1" s="2" customFormat="1" ht="12"/>
    <row r="119" spans="1:1" s="2" customFormat="1" ht="12"/>
    <row r="120" spans="1:1" s="2" customFormat="1" ht="12"/>
    <row r="121" spans="1:1" s="2" customFormat="1" ht="12"/>
    <row r="122" spans="1:1" s="2" customFormat="1" ht="12"/>
    <row r="123" spans="1:1" s="2" customFormat="1" ht="12"/>
    <row r="124" spans="1:1" s="2" customFormat="1" ht="12"/>
    <row r="125" spans="1:1" s="2" customFormat="1" ht="12"/>
    <row r="126" spans="1:1" s="2" customFormat="1" ht="12"/>
    <row r="127" spans="1:1" s="2" customFormat="1" ht="12"/>
    <row r="128" spans="1:1" s="2" customFormat="1" ht="12"/>
    <row r="129" s="2" customFormat="1" ht="12"/>
    <row r="130" s="2" customFormat="1" ht="12"/>
    <row r="131" s="2" customFormat="1" ht="12"/>
    <row r="132" s="2" customFormat="1" ht="12"/>
    <row r="133" s="2" customFormat="1" ht="12"/>
    <row r="134" s="2" customFormat="1" ht="12"/>
    <row r="135" s="2" customFormat="1" ht="12"/>
    <row r="136" s="2" customFormat="1" ht="12"/>
    <row r="137" s="2" customFormat="1" ht="12"/>
    <row r="138" s="2" customFormat="1" ht="12"/>
    <row r="139" s="2" customFormat="1" ht="12"/>
    <row r="140" s="2" customFormat="1" ht="12"/>
    <row r="141" s="2" customFormat="1" ht="12"/>
    <row r="142" s="2" customFormat="1" ht="12"/>
    <row r="143" s="2" customFormat="1" ht="12"/>
    <row r="144" s="2" customFormat="1" ht="12"/>
    <row r="145" s="2" customFormat="1" ht="12"/>
    <row r="146" s="2" customFormat="1" ht="12"/>
    <row r="147" s="2" customFormat="1" ht="12"/>
    <row r="148" s="2" customFormat="1" ht="12"/>
    <row r="149" s="2" customFormat="1" ht="12"/>
    <row r="150" s="2" customFormat="1" ht="12"/>
    <row r="151" s="2" customFormat="1" ht="12"/>
    <row r="152" s="2" customFormat="1" ht="12"/>
    <row r="153" s="2" customFormat="1" ht="12"/>
    <row r="154" s="2" customFormat="1" ht="12"/>
    <row r="155" s="2" customFormat="1" ht="12"/>
    <row r="156" s="2" customFormat="1" ht="12"/>
    <row r="157" s="2" customFormat="1" ht="12"/>
    <row r="158" s="2" customFormat="1" ht="12"/>
    <row r="159" s="2" customFormat="1" ht="12"/>
    <row r="160" s="2" customFormat="1" ht="12"/>
    <row r="161" s="2" customFormat="1" ht="12"/>
    <row r="162" s="2" customFormat="1" ht="12"/>
    <row r="163" s="2" customFormat="1" ht="12"/>
    <row r="164" s="2" customFormat="1" ht="12"/>
    <row r="165" s="2" customFormat="1" ht="12"/>
    <row r="166" s="2" customFormat="1" ht="12"/>
    <row r="167" s="2" customFormat="1" ht="12"/>
    <row r="168" s="2" customFormat="1" ht="12"/>
    <row r="169" s="2" customFormat="1" ht="12"/>
    <row r="170" s="2" customFormat="1" ht="12"/>
    <row r="171" s="2" customFormat="1" ht="12"/>
    <row r="172" s="2" customFormat="1" ht="12"/>
    <row r="173" s="2" customFormat="1" ht="12"/>
    <row r="174" s="2" customFormat="1" ht="12"/>
    <row r="175" s="2" customFormat="1" ht="12"/>
    <row r="176" s="2" customFormat="1" ht="12"/>
    <row r="177" s="2" customFormat="1" ht="12"/>
    <row r="178" s="2" customFormat="1" ht="12"/>
    <row r="179" s="2" customFormat="1" ht="12"/>
    <row r="180" s="2" customFormat="1" ht="12"/>
    <row r="181" s="2" customFormat="1" ht="12"/>
    <row r="182" s="2" customFormat="1" ht="12"/>
    <row r="183" s="2" customFormat="1" ht="12"/>
    <row r="184" s="2" customFormat="1" ht="12"/>
    <row r="185" s="2" customFormat="1" ht="12"/>
    <row r="186" s="2" customFormat="1" ht="12"/>
    <row r="187" s="2" customFormat="1" ht="12"/>
    <row r="188" s="2" customFormat="1" ht="12"/>
    <row r="189" s="2" customFormat="1" ht="12"/>
    <row r="190" s="2" customFormat="1" ht="12"/>
    <row r="191" s="2" customFormat="1" ht="12"/>
    <row r="192" s="2" customFormat="1" ht="12"/>
    <row r="193" s="2" customFormat="1" ht="12"/>
    <row r="194" s="2" customFormat="1" ht="12"/>
    <row r="195" s="2" customFormat="1" ht="12"/>
    <row r="196" s="2" customFormat="1" ht="12"/>
    <row r="197" s="2" customFormat="1" ht="12"/>
    <row r="198" s="2" customFormat="1" ht="12"/>
    <row r="199" s="2" customFormat="1" ht="12"/>
    <row r="200" s="2" customFormat="1" ht="12"/>
    <row r="201" s="2" customFormat="1" ht="12"/>
    <row r="202" s="2" customFormat="1" ht="12"/>
    <row r="203" s="2" customFormat="1" ht="12"/>
    <row r="204" s="2" customFormat="1" ht="12"/>
    <row r="205" s="2" customFormat="1" ht="12"/>
    <row r="206" s="2" customFormat="1" ht="12"/>
    <row r="207" s="2" customFormat="1" ht="12"/>
    <row r="208" s="2" customFormat="1" ht="12"/>
    <row r="209" s="2" customFormat="1" ht="12"/>
    <row r="210" s="2" customFormat="1" ht="12"/>
    <row r="211" s="2" customFormat="1" ht="12"/>
    <row r="212" s="2" customFormat="1" ht="12"/>
    <row r="213" s="2" customFormat="1" ht="12"/>
    <row r="214" s="2" customFormat="1" ht="12"/>
    <row r="215" s="2" customFormat="1" ht="12"/>
    <row r="216" s="2" customFormat="1" ht="12"/>
    <row r="217" s="2" customFormat="1" ht="12"/>
    <row r="218" s="2" customFormat="1" ht="12"/>
    <row r="219" s="2" customFormat="1" ht="12"/>
    <row r="220" s="2" customFormat="1" ht="12"/>
    <row r="221" s="2" customFormat="1" ht="12"/>
    <row r="222" s="2" customFormat="1" ht="12"/>
    <row r="223" s="2" customFormat="1" ht="12"/>
    <row r="224" s="2" customFormat="1" ht="12"/>
    <row r="225" s="2" customFormat="1" ht="12"/>
    <row r="226" s="2" customFormat="1" ht="12"/>
    <row r="227" s="2" customFormat="1" ht="12"/>
    <row r="228" s="2" customFormat="1" ht="12"/>
    <row r="229" s="2" customFormat="1" ht="12"/>
    <row r="230" s="2" customFormat="1" ht="12"/>
    <row r="231" s="2" customFormat="1" ht="12"/>
    <row r="232" s="2" customFormat="1" ht="12"/>
    <row r="233" s="2" customFormat="1" ht="12"/>
    <row r="234" s="2" customFormat="1" ht="12"/>
    <row r="235" s="2" customFormat="1" ht="12"/>
    <row r="236" s="2" customFormat="1" ht="12"/>
    <row r="237" s="2" customFormat="1" ht="12"/>
    <row r="238" s="2" customFormat="1" ht="12"/>
    <row r="239" s="2" customFormat="1" ht="12"/>
    <row r="240" s="2" customFormat="1" ht="12"/>
    <row r="241" s="2" customFormat="1" ht="12"/>
    <row r="242" s="2" customFormat="1" ht="12"/>
    <row r="243" s="2" customFormat="1" ht="12"/>
    <row r="244" s="2" customFormat="1" ht="12"/>
    <row r="245" s="2" customFormat="1" ht="12"/>
    <row r="246" s="2" customFormat="1" ht="12"/>
    <row r="247" s="2" customFormat="1" ht="12"/>
    <row r="248" s="2" customFormat="1" ht="12"/>
    <row r="249" s="2" customFormat="1" ht="12"/>
    <row r="250" s="2" customFormat="1" ht="12"/>
    <row r="251" s="2" customFormat="1" ht="12"/>
    <row r="252" s="2" customFormat="1" ht="12"/>
    <row r="253" s="2" customFormat="1" ht="12"/>
    <row r="254" s="2" customFormat="1" ht="12"/>
    <row r="255" s="2" customFormat="1" ht="12"/>
    <row r="256" s="2" customFormat="1" ht="12"/>
    <row r="257" s="2" customFormat="1" ht="12"/>
    <row r="258" s="2" customFormat="1" ht="12"/>
    <row r="259" s="2" customFormat="1" ht="12"/>
    <row r="260" s="2" customFormat="1" ht="12"/>
    <row r="261" s="2" customFormat="1" ht="12"/>
    <row r="262" s="2" customFormat="1" ht="12"/>
    <row r="263" s="2" customFormat="1" ht="12"/>
    <row r="264" s="2" customFormat="1" ht="12"/>
    <row r="265" s="2" customFormat="1" ht="12"/>
    <row r="266" s="2" customFormat="1" ht="12"/>
    <row r="267" s="2" customFormat="1" ht="12"/>
    <row r="268" s="2" customFormat="1" ht="12"/>
    <row r="269" s="2" customFormat="1" ht="12"/>
    <row r="270" s="2" customFormat="1" ht="12"/>
    <row r="271" s="2" customFormat="1" ht="12"/>
    <row r="272" s="2" customFormat="1" ht="12"/>
    <row r="273" s="2" customFormat="1" ht="12"/>
    <row r="274" s="2" customFormat="1" ht="12"/>
    <row r="275" s="2" customFormat="1" ht="12"/>
    <row r="276" s="2" customFormat="1" ht="12"/>
    <row r="277" s="2" customFormat="1" ht="12"/>
    <row r="278" s="2" customFormat="1" ht="12"/>
    <row r="279" s="2" customFormat="1" ht="12"/>
    <row r="280" s="2" customFormat="1" ht="12"/>
    <row r="281" s="2" customFormat="1" ht="12"/>
    <row r="282" s="2" customFormat="1" ht="12"/>
    <row r="283" s="2" customFormat="1" ht="12"/>
    <row r="284" s="2" customFormat="1" ht="12"/>
    <row r="285" s="2" customFormat="1" ht="12"/>
    <row r="286" s="2" customFormat="1" ht="12"/>
    <row r="287" s="2" customFormat="1" ht="12"/>
    <row r="288" s="2" customFormat="1" ht="12"/>
    <row r="289" s="2" customFormat="1" ht="12"/>
    <row r="290" s="2" customFormat="1" ht="12"/>
    <row r="291" s="2" customFormat="1" ht="12"/>
    <row r="292" s="2" customFormat="1" ht="12"/>
    <row r="293" s="2" customFormat="1" ht="12"/>
    <row r="294" s="2" customFormat="1" ht="12"/>
    <row r="295" s="2" customFormat="1" ht="12"/>
    <row r="296" s="2" customFormat="1" ht="12"/>
    <row r="297" s="2" customFormat="1" ht="12"/>
    <row r="298" s="2" customFormat="1" ht="12"/>
    <row r="299" s="2" customFormat="1" ht="12"/>
    <row r="300" s="2" customFormat="1" ht="12"/>
    <row r="301" s="2" customFormat="1" ht="12"/>
    <row r="302" s="2" customFormat="1" ht="12"/>
    <row r="303" s="2" customFormat="1" ht="12"/>
    <row r="304" s="2" customFormat="1" ht="12"/>
    <row r="305" s="2" customFormat="1" ht="12"/>
    <row r="306" s="2" customFormat="1" ht="12"/>
    <row r="307" s="2" customFormat="1" ht="12"/>
    <row r="308" s="2" customFormat="1" ht="12"/>
    <row r="309" s="2" customFormat="1" ht="12"/>
    <row r="310" s="2" customFormat="1" ht="12"/>
    <row r="311" s="2" customFormat="1" ht="12"/>
    <row r="312" s="2" customFormat="1" ht="12"/>
    <row r="313" s="2" customFormat="1" ht="12"/>
    <row r="314" s="2" customFormat="1" ht="12"/>
    <row r="315" s="2" customFormat="1" ht="12"/>
    <row r="316" s="2" customFormat="1" ht="12"/>
    <row r="317" s="2" customFormat="1" ht="12"/>
    <row r="318" s="2" customFormat="1" ht="12"/>
    <row r="319" s="2" customFormat="1" ht="12"/>
    <row r="320" s="2" customFormat="1" ht="12"/>
    <row r="321" s="2" customFormat="1" ht="12"/>
    <row r="322" s="2" customFormat="1" ht="12"/>
    <row r="323" s="2" customFormat="1" ht="12"/>
    <row r="324" s="2" customFormat="1" ht="12"/>
    <row r="325" s="2" customFormat="1" ht="12"/>
    <row r="326" s="2" customFormat="1" ht="12"/>
    <row r="327" s="2" customFormat="1" ht="12"/>
    <row r="328" s="2" customFormat="1" ht="12"/>
    <row r="329" s="2" customFormat="1" ht="12"/>
    <row r="330" s="2" customFormat="1" ht="12"/>
    <row r="331" s="2" customFormat="1" ht="12"/>
    <row r="332" s="2" customFormat="1" ht="12"/>
    <row r="333" s="2" customFormat="1" ht="12"/>
    <row r="334" s="2" customFormat="1" ht="12"/>
    <row r="335" s="2" customFormat="1" ht="12"/>
    <row r="336" s="2" customFormat="1" ht="12"/>
    <row r="337" spans="1:1" s="2" customFormat="1" ht="12"/>
    <row r="338" spans="1:1" s="2" customFormat="1" ht="12"/>
    <row r="339" spans="1:1" s="2" customFormat="1" ht="12"/>
    <row r="340" spans="1:1" s="2" customFormat="1" ht="12"/>
    <row r="341" spans="1:1" s="2" customFormat="1" ht="12"/>
    <row r="342" spans="1:1" s="2" customFormat="1" ht="12"/>
    <row r="343" spans="1:1" s="2" customFormat="1" ht="12"/>
    <row r="344" spans="1:1" s="2" customFormat="1" ht="12"/>
    <row r="345" spans="1:1">
      <c r="A345" s="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2059" r:id="rId4">
          <objectPr defaultSize="0" autoPict="0" altText="Bild A. Schematisk bild över sambearbetningen av förteckningen för statistiken." r:id="rId5">
            <anchor moveWithCells="1">
              <from>
                <xdr:col>0</xdr:col>
                <xdr:colOff>57150</xdr:colOff>
                <xdr:row>77</xdr:row>
                <xdr:rowOff>28575</xdr:rowOff>
              </from>
              <to>
                <xdr:col>0</xdr:col>
                <xdr:colOff>5753100</xdr:colOff>
                <xdr:row>100</xdr:row>
                <xdr:rowOff>161925</xdr:rowOff>
              </to>
            </anchor>
          </objectPr>
        </oleObject>
      </mc:Choice>
      <mc:Fallback>
        <oleObject progId="Visio.Drawing.15" shapeId="1205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K385"/>
  <sheetViews>
    <sheetView workbookViewId="0"/>
  </sheetViews>
  <sheetFormatPr defaultColWidth="9" defaultRowHeight="13.5" customHeight="1"/>
  <cols>
    <col min="1" max="1" width="34.375" style="29" customWidth="1"/>
    <col min="2" max="2" width="2.625" style="30" customWidth="1"/>
    <col min="3" max="3" width="46.25" style="9" customWidth="1"/>
    <col min="4" max="4" width="22.5" style="9" customWidth="1"/>
    <col min="5" max="16384" width="9" style="9"/>
  </cols>
  <sheetData>
    <row r="1" spans="1:11" ht="13.5" customHeight="1">
      <c r="A1" s="27" t="s">
        <v>3</v>
      </c>
      <c r="B1" s="62"/>
      <c r="C1" s="28" t="s">
        <v>4</v>
      </c>
    </row>
    <row r="2" spans="1:11" ht="13.5" customHeight="1">
      <c r="A2" s="63"/>
      <c r="B2" s="62"/>
      <c r="C2" s="62"/>
      <c r="E2" s="22"/>
    </row>
    <row r="3" spans="1:11" ht="13.5" customHeight="1">
      <c r="A3" s="64" t="s">
        <v>58</v>
      </c>
      <c r="B3" s="64" t="s">
        <v>59</v>
      </c>
      <c r="C3" s="64" t="s">
        <v>60</v>
      </c>
    </row>
    <row r="4" spans="1:11" ht="13.5" customHeight="1">
      <c r="A4" s="64" t="s">
        <v>0</v>
      </c>
      <c r="B4" s="64" t="s">
        <v>59</v>
      </c>
      <c r="C4" s="64" t="s">
        <v>84</v>
      </c>
    </row>
    <row r="5" spans="1:11" s="10" customFormat="1" ht="13.5" customHeight="1">
      <c r="A5" s="64" t="s">
        <v>61</v>
      </c>
      <c r="B5" s="64" t="s">
        <v>59</v>
      </c>
      <c r="C5" s="64" t="s">
        <v>62</v>
      </c>
      <c r="E5" s="61"/>
    </row>
    <row r="6" spans="1:11" s="10" customFormat="1" ht="13.5" customHeight="1">
      <c r="A6" s="65" t="s">
        <v>696</v>
      </c>
      <c r="B6" s="65" t="s">
        <v>59</v>
      </c>
      <c r="C6" s="65" t="s">
        <v>63</v>
      </c>
    </row>
    <row r="7" spans="1:11" s="2" customFormat="1" ht="13.5" customHeight="1">
      <c r="A7" s="64" t="s">
        <v>64</v>
      </c>
      <c r="B7" s="64" t="s">
        <v>59</v>
      </c>
      <c r="C7" s="64" t="s">
        <v>65</v>
      </c>
    </row>
    <row r="8" spans="1:11" s="2" customFormat="1" ht="13.5" customHeight="1">
      <c r="A8" s="64" t="s">
        <v>46</v>
      </c>
      <c r="B8" s="64" t="s">
        <v>59</v>
      </c>
      <c r="C8" s="64" t="s">
        <v>66</v>
      </c>
    </row>
    <row r="9" spans="1:11" s="2" customFormat="1" ht="13.5" customHeight="1">
      <c r="A9" s="64" t="s">
        <v>67</v>
      </c>
      <c r="B9" s="64" t="s">
        <v>59</v>
      </c>
      <c r="C9" s="64" t="s">
        <v>68</v>
      </c>
    </row>
    <row r="10" spans="1:11" s="2" customFormat="1" ht="13.5" customHeight="1">
      <c r="A10" s="64" t="s">
        <v>69</v>
      </c>
      <c r="B10" s="64" t="s">
        <v>59</v>
      </c>
      <c r="C10" s="64" t="s">
        <v>70</v>
      </c>
    </row>
    <row r="11" spans="1:11" s="2" customFormat="1" ht="13.5" customHeight="1">
      <c r="A11" s="64" t="s">
        <v>71</v>
      </c>
      <c r="B11" s="64" t="s">
        <v>59</v>
      </c>
      <c r="C11" s="64" t="s">
        <v>72</v>
      </c>
    </row>
    <row r="12" spans="1:11" s="2" customFormat="1" ht="13.5" customHeight="1">
      <c r="A12" s="64" t="s">
        <v>73</v>
      </c>
      <c r="B12" s="64" t="s">
        <v>59</v>
      </c>
      <c r="C12" s="64" t="s">
        <v>74</v>
      </c>
    </row>
    <row r="13" spans="1:11" s="2" customFormat="1" ht="13.5" customHeight="1">
      <c r="A13" s="64" t="s">
        <v>48</v>
      </c>
      <c r="B13" s="64" t="s">
        <v>59</v>
      </c>
      <c r="C13" s="64" t="s">
        <v>75</v>
      </c>
    </row>
    <row r="14" spans="1:11" s="2" customFormat="1" ht="13.5" customHeight="1">
      <c r="A14" s="64" t="s">
        <v>76</v>
      </c>
      <c r="B14" s="64" t="s">
        <v>59</v>
      </c>
      <c r="C14" s="64" t="s">
        <v>77</v>
      </c>
    </row>
    <row r="15" spans="1:11" s="2" customFormat="1" ht="13.5" customHeight="1">
      <c r="A15" s="64" t="s">
        <v>78</v>
      </c>
      <c r="B15" s="64" t="s">
        <v>59</v>
      </c>
      <c r="C15" s="64" t="s">
        <v>79</v>
      </c>
    </row>
    <row r="16" spans="1:11" s="2" customFormat="1" ht="13.5" customHeight="1">
      <c r="A16" s="64" t="s">
        <v>80</v>
      </c>
      <c r="B16" s="64" t="s">
        <v>59</v>
      </c>
      <c r="C16" s="64" t="s">
        <v>81</v>
      </c>
      <c r="G16" s="9"/>
      <c r="H16" s="9"/>
      <c r="I16" s="9"/>
      <c r="J16" s="9"/>
      <c r="K16" s="16"/>
    </row>
    <row r="17" spans="1:11" s="2" customFormat="1" ht="13.5" customHeight="1">
      <c r="A17" s="64" t="s">
        <v>82</v>
      </c>
      <c r="B17" s="64" t="s">
        <v>59</v>
      </c>
      <c r="C17" s="64" t="s">
        <v>83</v>
      </c>
      <c r="E17" s="29"/>
      <c r="F17" s="30"/>
      <c r="G17" s="9"/>
      <c r="H17" s="9"/>
      <c r="I17" s="9"/>
      <c r="J17" s="9"/>
      <c r="K17" s="19"/>
    </row>
    <row r="18" spans="1:11" s="2" customFormat="1" ht="13.5" customHeight="1">
      <c r="A18" s="64" t="s">
        <v>85</v>
      </c>
      <c r="B18" s="64" t="s">
        <v>59</v>
      </c>
      <c r="C18" s="64" t="s">
        <v>86</v>
      </c>
      <c r="E18" s="31"/>
      <c r="F18" s="30"/>
      <c r="G18" s="9"/>
      <c r="H18" s="9"/>
      <c r="I18" s="9"/>
      <c r="J18" s="9"/>
      <c r="K18" s="9"/>
    </row>
    <row r="19" spans="1:11" s="2" customFormat="1" ht="13.5" customHeight="1">
      <c r="A19" s="64" t="s">
        <v>87</v>
      </c>
      <c r="B19" s="64" t="s">
        <v>59</v>
      </c>
      <c r="C19" s="64" t="s">
        <v>88</v>
      </c>
      <c r="E19" s="32"/>
      <c r="F19" s="33"/>
      <c r="G19" s="9"/>
      <c r="H19" s="9"/>
      <c r="I19" s="9"/>
      <c r="J19" s="9"/>
      <c r="K19" s="18"/>
    </row>
    <row r="20" spans="1:11" s="2" customFormat="1" ht="13.5" customHeight="1">
      <c r="A20" s="64" t="s">
        <v>89</v>
      </c>
      <c r="B20" s="64" t="s">
        <v>59</v>
      </c>
      <c r="C20" s="64" t="s">
        <v>90</v>
      </c>
      <c r="E20" s="34"/>
      <c r="F20" s="35"/>
      <c r="G20" s="10"/>
      <c r="H20" s="10"/>
      <c r="I20" s="10"/>
      <c r="J20" s="10"/>
      <c r="K20" s="10"/>
    </row>
    <row r="21" spans="1:11" s="2" customFormat="1" ht="13.5" customHeight="1">
      <c r="A21" s="64" t="s">
        <v>586</v>
      </c>
      <c r="B21" s="64" t="s">
        <v>59</v>
      </c>
      <c r="C21" s="64" t="s">
        <v>587</v>
      </c>
      <c r="E21" s="34"/>
      <c r="F21" s="35"/>
      <c r="G21" s="10"/>
      <c r="H21" s="10"/>
      <c r="I21" s="10"/>
      <c r="J21" s="10"/>
      <c r="K21" s="10"/>
    </row>
    <row r="22" spans="1:11" s="2" customFormat="1" ht="13.5" customHeight="1">
      <c r="A22" s="64" t="s">
        <v>91</v>
      </c>
      <c r="B22" s="64" t="s">
        <v>59</v>
      </c>
      <c r="C22" s="64" t="s">
        <v>92</v>
      </c>
      <c r="E22" s="36"/>
      <c r="F22" s="37"/>
      <c r="G22" s="10"/>
      <c r="H22" s="10"/>
      <c r="I22" s="10"/>
      <c r="J22" s="10"/>
      <c r="K22" s="10"/>
    </row>
    <row r="23" spans="1:11" s="2" customFormat="1" ht="13.5" customHeight="1">
      <c r="A23" s="64" t="s">
        <v>93</v>
      </c>
      <c r="B23" s="64" t="s">
        <v>59</v>
      </c>
      <c r="C23" s="64" t="s">
        <v>94</v>
      </c>
    </row>
    <row r="24" spans="1:11" s="2" customFormat="1" ht="13.5" customHeight="1">
      <c r="A24" s="64" t="s">
        <v>55</v>
      </c>
      <c r="B24" s="64" t="s">
        <v>59</v>
      </c>
      <c r="C24" s="64" t="s">
        <v>57</v>
      </c>
    </row>
    <row r="25" spans="1:11" s="2" customFormat="1" ht="13.5" customHeight="1">
      <c r="A25" s="65"/>
      <c r="B25" s="65"/>
      <c r="C25" s="65"/>
    </row>
    <row r="26" spans="1:11" s="2" customFormat="1" ht="13.5" customHeight="1">
      <c r="A26" s="66" t="s">
        <v>270</v>
      </c>
      <c r="B26" s="65" t="s">
        <v>59</v>
      </c>
      <c r="C26" s="66" t="s">
        <v>95</v>
      </c>
    </row>
    <row r="27" spans="1:11" s="2" customFormat="1" ht="13.5" customHeight="1">
      <c r="A27" s="64" t="s">
        <v>96</v>
      </c>
      <c r="B27" s="65" t="s">
        <v>59</v>
      </c>
      <c r="C27" s="64" t="s">
        <v>97</v>
      </c>
    </row>
    <row r="28" spans="1:11" s="2" customFormat="1" ht="13.5" customHeight="1">
      <c r="A28" s="64"/>
      <c r="B28" s="65"/>
      <c r="C28" s="64" t="s">
        <v>98</v>
      </c>
    </row>
    <row r="29" spans="1:11" s="2" customFormat="1" ht="13.5" customHeight="1">
      <c r="A29" s="64"/>
      <c r="B29" s="65"/>
      <c r="C29" s="64" t="s">
        <v>805</v>
      </c>
    </row>
    <row r="30" spans="1:11" s="2" customFormat="1" ht="13.5" customHeight="1">
      <c r="A30" s="64" t="s">
        <v>99</v>
      </c>
      <c r="B30" s="64" t="s">
        <v>59</v>
      </c>
      <c r="C30" s="64" t="s">
        <v>100</v>
      </c>
    </row>
    <row r="31" spans="1:11" s="2" customFormat="1" ht="13.5" customHeight="1">
      <c r="A31" s="64" t="s">
        <v>101</v>
      </c>
      <c r="B31" s="64" t="s">
        <v>59</v>
      </c>
      <c r="C31" s="64" t="s">
        <v>102</v>
      </c>
    </row>
    <row r="32" spans="1:11" s="2" customFormat="1" ht="13.5" customHeight="1">
      <c r="A32" s="64" t="s">
        <v>103</v>
      </c>
      <c r="B32" s="64" t="s">
        <v>59</v>
      </c>
      <c r="C32" s="64" t="s">
        <v>104</v>
      </c>
    </row>
    <row r="33" spans="1:3" s="2" customFormat="1" ht="13.5" customHeight="1">
      <c r="A33" s="65" t="s">
        <v>105</v>
      </c>
      <c r="B33" s="65" t="s">
        <v>59</v>
      </c>
      <c r="C33" s="65" t="s">
        <v>106</v>
      </c>
    </row>
    <row r="34" spans="1:3" s="2" customFormat="1" ht="13.5" customHeight="1">
      <c r="A34" s="64" t="s">
        <v>107</v>
      </c>
      <c r="B34" s="64" t="s">
        <v>59</v>
      </c>
      <c r="C34" s="64" t="s">
        <v>108</v>
      </c>
    </row>
    <row r="35" spans="1:3" s="2" customFormat="1" ht="13.5" customHeight="1">
      <c r="A35" s="64" t="s">
        <v>109</v>
      </c>
      <c r="B35" s="64" t="s">
        <v>59</v>
      </c>
      <c r="C35" s="64" t="s">
        <v>110</v>
      </c>
    </row>
    <row r="36" spans="1:3" s="2" customFormat="1" ht="13.5" customHeight="1">
      <c r="A36" s="64" t="s">
        <v>669</v>
      </c>
      <c r="B36" s="64" t="s">
        <v>59</v>
      </c>
      <c r="C36" s="64" t="s">
        <v>801</v>
      </c>
    </row>
    <row r="37" spans="1:3" s="2" customFormat="1" ht="13.5" customHeight="1">
      <c r="A37" s="64" t="s">
        <v>111</v>
      </c>
      <c r="B37" s="64" t="s">
        <v>59</v>
      </c>
      <c r="C37" s="64" t="s">
        <v>112</v>
      </c>
    </row>
    <row r="38" spans="1:3" s="2" customFormat="1" ht="13.5" customHeight="1">
      <c r="A38" s="64" t="s">
        <v>113</v>
      </c>
      <c r="B38" s="64" t="s">
        <v>59</v>
      </c>
      <c r="C38" s="64" t="s">
        <v>114</v>
      </c>
    </row>
    <row r="39" spans="1:3" s="2" customFormat="1" ht="13.5" customHeight="1">
      <c r="A39" s="64" t="s">
        <v>115</v>
      </c>
      <c r="B39" s="64" t="s">
        <v>59</v>
      </c>
      <c r="C39" s="64" t="s">
        <v>116</v>
      </c>
    </row>
    <row r="40" spans="1:3" s="2" customFormat="1" ht="13.5" customHeight="1">
      <c r="A40" s="64" t="s">
        <v>117</v>
      </c>
      <c r="B40" s="64" t="s">
        <v>59</v>
      </c>
      <c r="C40" s="64" t="s">
        <v>118</v>
      </c>
    </row>
    <row r="41" spans="1:3" s="2" customFormat="1" ht="13.5" customHeight="1">
      <c r="A41" s="64" t="s">
        <v>119</v>
      </c>
      <c r="B41" s="64" t="s">
        <v>59</v>
      </c>
      <c r="C41" s="64" t="s">
        <v>120</v>
      </c>
    </row>
    <row r="42" spans="1:3" s="2" customFormat="1" ht="13.5" customHeight="1">
      <c r="A42" s="64" t="s">
        <v>121</v>
      </c>
      <c r="B42" s="64" t="s">
        <v>59</v>
      </c>
      <c r="C42" s="64" t="s">
        <v>122</v>
      </c>
    </row>
    <row r="43" spans="1:3" s="2" customFormat="1" ht="13.5" customHeight="1">
      <c r="A43" s="64" t="s">
        <v>123</v>
      </c>
      <c r="B43" s="64" t="s">
        <v>59</v>
      </c>
      <c r="C43" s="64" t="s">
        <v>124</v>
      </c>
    </row>
    <row r="44" spans="1:3" s="2" customFormat="1" ht="13.5" customHeight="1">
      <c r="A44" s="64" t="s">
        <v>71</v>
      </c>
      <c r="B44" s="64" t="s">
        <v>59</v>
      </c>
      <c r="C44" s="64" t="s">
        <v>72</v>
      </c>
    </row>
    <row r="45" spans="1:3" s="2" customFormat="1" ht="13.5" customHeight="1">
      <c r="A45" s="64" t="s">
        <v>125</v>
      </c>
      <c r="B45" s="64" t="s">
        <v>59</v>
      </c>
      <c r="C45" s="64" t="s">
        <v>806</v>
      </c>
    </row>
    <row r="46" spans="1:3" s="2" customFormat="1" ht="13.5" customHeight="1">
      <c r="A46" s="64" t="s">
        <v>126</v>
      </c>
      <c r="B46" s="64" t="s">
        <v>59</v>
      </c>
      <c r="C46" s="64" t="s">
        <v>127</v>
      </c>
    </row>
    <row r="47" spans="1:3" s="2" customFormat="1" ht="13.5" customHeight="1">
      <c r="A47" s="64" t="s">
        <v>128</v>
      </c>
      <c r="B47" s="64" t="s">
        <v>59</v>
      </c>
      <c r="C47" s="64" t="s">
        <v>129</v>
      </c>
    </row>
    <row r="48" spans="1:3" s="2" customFormat="1" ht="13.5" customHeight="1">
      <c r="A48" s="64" t="s">
        <v>130</v>
      </c>
      <c r="B48" s="64" t="s">
        <v>59</v>
      </c>
      <c r="C48" s="64" t="s">
        <v>131</v>
      </c>
    </row>
    <row r="49" spans="1:7" s="2" customFormat="1" ht="13.5" customHeight="1">
      <c r="A49" s="64" t="s">
        <v>132</v>
      </c>
      <c r="B49" s="64" t="s">
        <v>59</v>
      </c>
      <c r="C49" s="64" t="s">
        <v>133</v>
      </c>
    </row>
    <row r="50" spans="1:7" s="2" customFormat="1" ht="13.5" customHeight="1">
      <c r="A50" s="64" t="s">
        <v>134</v>
      </c>
      <c r="B50" s="64" t="s">
        <v>59</v>
      </c>
      <c r="C50" s="64" t="s">
        <v>135</v>
      </c>
    </row>
    <row r="51" spans="1:7" s="2" customFormat="1" ht="13.5" customHeight="1">
      <c r="A51" s="64"/>
      <c r="B51" s="64"/>
      <c r="C51" s="64"/>
    </row>
    <row r="52" spans="1:7" s="2" customFormat="1" ht="13.5" customHeight="1">
      <c r="A52" s="66" t="s">
        <v>271</v>
      </c>
      <c r="B52" s="67" t="s">
        <v>59</v>
      </c>
      <c r="C52" s="66" t="s">
        <v>136</v>
      </c>
    </row>
    <row r="53" spans="1:7" s="2" customFormat="1" ht="13.5" customHeight="1">
      <c r="A53" s="67" t="s">
        <v>185</v>
      </c>
      <c r="B53" s="67" t="s">
        <v>59</v>
      </c>
      <c r="C53" s="67" t="s">
        <v>186</v>
      </c>
    </row>
    <row r="54" spans="1:7" s="2" customFormat="1" ht="13.5" customHeight="1">
      <c r="A54" s="68" t="s">
        <v>187</v>
      </c>
      <c r="B54" s="68" t="s">
        <v>59</v>
      </c>
      <c r="C54" s="68" t="s">
        <v>188</v>
      </c>
    </row>
    <row r="55" spans="1:7" s="2" customFormat="1" ht="13.5" customHeight="1">
      <c r="A55" s="68" t="s">
        <v>189</v>
      </c>
      <c r="B55" s="68" t="s">
        <v>59</v>
      </c>
      <c r="C55" s="68" t="s">
        <v>190</v>
      </c>
    </row>
    <row r="56" spans="1:7" s="2" customFormat="1" ht="13.5" customHeight="1">
      <c r="A56" s="68" t="s">
        <v>676</v>
      </c>
      <c r="B56" s="68" t="s">
        <v>59</v>
      </c>
      <c r="C56" s="68" t="s">
        <v>677</v>
      </c>
    </row>
    <row r="57" spans="1:7" s="2" customFormat="1" ht="13.5" customHeight="1">
      <c r="A57" s="68" t="s">
        <v>193</v>
      </c>
      <c r="B57" s="68" t="s">
        <v>59</v>
      </c>
      <c r="C57" s="68" t="s">
        <v>194</v>
      </c>
    </row>
    <row r="58" spans="1:7" s="2" customFormat="1" ht="13.5" customHeight="1">
      <c r="A58" s="68" t="s">
        <v>191</v>
      </c>
      <c r="B58" s="68" t="s">
        <v>59</v>
      </c>
      <c r="C58" s="68" t="s">
        <v>192</v>
      </c>
    </row>
    <row r="59" spans="1:7" s="2" customFormat="1" ht="13.5" customHeight="1">
      <c r="A59" s="68" t="s">
        <v>195</v>
      </c>
      <c r="B59" s="68" t="s">
        <v>59</v>
      </c>
      <c r="C59" s="68" t="s">
        <v>196</v>
      </c>
    </row>
    <row r="60" spans="1:7" s="2" customFormat="1" ht="13.5" customHeight="1"/>
    <row r="61" spans="1:7" s="2" customFormat="1" ht="13.5" customHeight="1">
      <c r="A61" s="67" t="s">
        <v>645</v>
      </c>
      <c r="B61" s="67" t="s">
        <v>59</v>
      </c>
      <c r="C61" s="67" t="s">
        <v>206</v>
      </c>
      <c r="E61" s="67"/>
      <c r="F61" s="67"/>
      <c r="G61" s="67"/>
    </row>
    <row r="62" spans="1:7" s="2" customFormat="1" ht="13.5" customHeight="1">
      <c r="A62" s="68" t="s">
        <v>213</v>
      </c>
      <c r="B62" s="68" t="s">
        <v>59</v>
      </c>
      <c r="C62" s="68" t="s">
        <v>214</v>
      </c>
      <c r="E62" s="65"/>
      <c r="F62" s="67"/>
      <c r="G62" s="65"/>
    </row>
    <row r="63" spans="1:7" s="2" customFormat="1" ht="13.5" customHeight="1">
      <c r="A63" s="68" t="s">
        <v>644</v>
      </c>
      <c r="B63" s="68" t="s">
        <v>59</v>
      </c>
      <c r="C63" s="68" t="s">
        <v>678</v>
      </c>
      <c r="E63" s="68"/>
      <c r="F63" s="68"/>
      <c r="G63" s="68"/>
    </row>
    <row r="64" spans="1:7" s="2" customFormat="1" ht="13.5" customHeight="1">
      <c r="A64" s="68" t="s">
        <v>207</v>
      </c>
      <c r="B64" s="68" t="s">
        <v>59</v>
      </c>
      <c r="C64" s="68" t="s">
        <v>208</v>
      </c>
      <c r="E64" s="68"/>
      <c r="F64" s="68"/>
      <c r="G64" s="68"/>
    </row>
    <row r="65" spans="1:6" s="2" customFormat="1" ht="13.5" customHeight="1">
      <c r="B65" s="67"/>
    </row>
    <row r="66" spans="1:6" s="2" customFormat="1" ht="13.5" customHeight="1">
      <c r="A66" s="67" t="s">
        <v>646</v>
      </c>
      <c r="B66" s="67" t="s">
        <v>59</v>
      </c>
      <c r="C66" s="67" t="s">
        <v>679</v>
      </c>
    </row>
    <row r="67" spans="1:6" s="2" customFormat="1" ht="13.5" customHeight="1">
      <c r="A67" s="68" t="s">
        <v>246</v>
      </c>
      <c r="B67" s="68" t="s">
        <v>59</v>
      </c>
      <c r="C67" s="68" t="s">
        <v>247</v>
      </c>
    </row>
    <row r="68" spans="1:6" s="2" customFormat="1" ht="13.5" customHeight="1">
      <c r="A68" s="68" t="s">
        <v>197</v>
      </c>
      <c r="B68" s="68" t="s">
        <v>59</v>
      </c>
      <c r="C68" s="68" t="s">
        <v>198</v>
      </c>
    </row>
    <row r="69" spans="1:6" s="2" customFormat="1" ht="13.5" customHeight="1">
      <c r="A69" s="68" t="s">
        <v>624</v>
      </c>
      <c r="B69" s="68" t="s">
        <v>59</v>
      </c>
      <c r="C69" s="68" t="s">
        <v>686</v>
      </c>
    </row>
    <row r="70" spans="1:6" s="2" customFormat="1" ht="13.5" customHeight="1">
      <c r="A70" s="68" t="s">
        <v>231</v>
      </c>
      <c r="B70" s="68" t="s">
        <v>59</v>
      </c>
      <c r="C70" s="68" t="s">
        <v>232</v>
      </c>
      <c r="D70" s="65"/>
      <c r="E70" s="67"/>
      <c r="F70" s="65"/>
    </row>
    <row r="71" spans="1:6" s="2" customFormat="1" ht="13.5" customHeight="1">
      <c r="A71" s="68" t="s">
        <v>235</v>
      </c>
      <c r="B71" s="68" t="s">
        <v>59</v>
      </c>
      <c r="C71" s="68" t="s">
        <v>236</v>
      </c>
      <c r="D71" s="68"/>
      <c r="E71" s="68"/>
      <c r="F71" s="68"/>
    </row>
    <row r="72" spans="1:6" s="2" customFormat="1" ht="13.5" customHeight="1">
      <c r="A72" s="68" t="s">
        <v>219</v>
      </c>
      <c r="B72" s="68" t="s">
        <v>59</v>
      </c>
      <c r="C72" s="68" t="s">
        <v>220</v>
      </c>
      <c r="D72" s="69"/>
      <c r="E72" s="68"/>
      <c r="F72" s="68"/>
    </row>
    <row r="73" spans="1:6" s="2" customFormat="1" ht="13.5" customHeight="1">
      <c r="A73" s="68" t="s">
        <v>221</v>
      </c>
      <c r="B73" s="68" t="s">
        <v>59</v>
      </c>
      <c r="C73" s="68" t="s">
        <v>222</v>
      </c>
      <c r="D73" s="68"/>
      <c r="E73" s="68"/>
      <c r="F73" s="68"/>
    </row>
    <row r="74" spans="1:6" s="2" customFormat="1" ht="13.5" customHeight="1">
      <c r="A74" s="68" t="s">
        <v>241</v>
      </c>
      <c r="B74" s="68" t="s">
        <v>59</v>
      </c>
      <c r="C74" s="68" t="s">
        <v>242</v>
      </c>
      <c r="D74" s="68"/>
      <c r="E74" s="68"/>
      <c r="F74" s="68"/>
    </row>
    <row r="75" spans="1:6" s="2" customFormat="1" ht="13.5" customHeight="1">
      <c r="A75" s="68" t="s">
        <v>239</v>
      </c>
      <c r="B75" s="68" t="s">
        <v>59</v>
      </c>
      <c r="C75" s="68" t="s">
        <v>240</v>
      </c>
      <c r="D75" s="68"/>
      <c r="E75" s="68"/>
      <c r="F75" s="68"/>
    </row>
    <row r="76" spans="1:6" s="2" customFormat="1" ht="13.5" customHeight="1">
      <c r="A76" s="68" t="s">
        <v>181</v>
      </c>
      <c r="B76" s="68" t="s">
        <v>59</v>
      </c>
      <c r="C76" s="68" t="s">
        <v>182</v>
      </c>
      <c r="D76" s="68"/>
      <c r="E76" s="68"/>
      <c r="F76" s="68"/>
    </row>
    <row r="77" spans="1:6" s="2" customFormat="1" ht="13.5" customHeight="1">
      <c r="A77" s="68" t="s">
        <v>225</v>
      </c>
      <c r="B77" s="68" t="s">
        <v>59</v>
      </c>
      <c r="C77" s="68" t="s">
        <v>226</v>
      </c>
      <c r="D77" s="68"/>
      <c r="E77" s="68"/>
      <c r="F77" s="68"/>
    </row>
    <row r="78" spans="1:6" s="2" customFormat="1" ht="13.5" customHeight="1">
      <c r="A78" s="68" t="s">
        <v>227</v>
      </c>
      <c r="B78" s="68" t="s">
        <v>59</v>
      </c>
      <c r="C78" s="68" t="s">
        <v>228</v>
      </c>
      <c r="D78" s="68"/>
      <c r="E78" s="68"/>
      <c r="F78" s="68"/>
    </row>
    <row r="79" spans="1:6" s="2" customFormat="1" ht="13.5" customHeight="1">
      <c r="D79" s="68"/>
      <c r="E79" s="68"/>
      <c r="F79" s="68"/>
    </row>
    <row r="80" spans="1:6" s="2" customFormat="1" ht="13.5" customHeight="1">
      <c r="A80" s="67" t="s">
        <v>165</v>
      </c>
      <c r="B80" s="67" t="s">
        <v>59</v>
      </c>
      <c r="C80" s="67" t="s">
        <v>166</v>
      </c>
      <c r="D80" s="67"/>
      <c r="E80" s="67"/>
      <c r="F80" s="67"/>
    </row>
    <row r="81" spans="1:6" s="2" customFormat="1" ht="13.5" customHeight="1">
      <c r="A81" s="68" t="s">
        <v>173</v>
      </c>
      <c r="B81" s="68" t="s">
        <v>59</v>
      </c>
      <c r="C81" s="68" t="s">
        <v>174</v>
      </c>
      <c r="D81" s="68"/>
      <c r="E81" s="68"/>
      <c r="F81" s="68"/>
    </row>
    <row r="82" spans="1:6" s="2" customFormat="1" ht="13.5" customHeight="1">
      <c r="A82" s="68" t="s">
        <v>183</v>
      </c>
      <c r="B82" s="68" t="s">
        <v>59</v>
      </c>
      <c r="C82" s="68" t="s">
        <v>184</v>
      </c>
      <c r="D82" s="68"/>
      <c r="E82" s="68"/>
      <c r="F82" s="68"/>
    </row>
    <row r="83" spans="1:6" s="2" customFormat="1" ht="13.5" customHeight="1">
      <c r="A83" s="68" t="s">
        <v>178</v>
      </c>
      <c r="B83" s="68" t="s">
        <v>59</v>
      </c>
      <c r="C83" s="68" t="s">
        <v>179</v>
      </c>
      <c r="D83" s="68"/>
      <c r="E83" s="68"/>
      <c r="F83" s="68"/>
    </row>
    <row r="84" spans="1:6" s="2" customFormat="1" ht="13.5" customHeight="1">
      <c r="A84" s="68" t="s">
        <v>167</v>
      </c>
      <c r="B84" s="68" t="s">
        <v>59</v>
      </c>
      <c r="C84" s="68" t="s">
        <v>168</v>
      </c>
      <c r="D84" s="68"/>
      <c r="E84" s="68"/>
      <c r="F84" s="68"/>
    </row>
    <row r="85" spans="1:6" s="2" customFormat="1" ht="13.5" customHeight="1">
      <c r="A85" s="68" t="s">
        <v>169</v>
      </c>
      <c r="B85" s="68" t="s">
        <v>59</v>
      </c>
      <c r="C85" s="68" t="s">
        <v>170</v>
      </c>
      <c r="D85" s="68"/>
      <c r="E85" s="68"/>
      <c r="F85" s="68"/>
    </row>
    <row r="86" spans="1:6" s="2" customFormat="1" ht="13.5" customHeight="1">
      <c r="A86" s="68" t="s">
        <v>176</v>
      </c>
      <c r="B86" s="68" t="s">
        <v>59</v>
      </c>
      <c r="C86" s="68" t="s">
        <v>177</v>
      </c>
      <c r="D86" s="68"/>
      <c r="E86" s="68"/>
      <c r="F86" s="68"/>
    </row>
    <row r="87" spans="1:6" s="2" customFormat="1" ht="13.5" customHeight="1">
      <c r="A87" s="68" t="s">
        <v>171</v>
      </c>
      <c r="B87" s="68" t="s">
        <v>59</v>
      </c>
      <c r="C87" s="68" t="s">
        <v>172</v>
      </c>
      <c r="D87" s="68"/>
      <c r="E87" s="68"/>
      <c r="F87" s="68"/>
    </row>
    <row r="88" spans="1:6" s="2" customFormat="1" ht="13.5" customHeight="1">
      <c r="A88" s="68" t="s">
        <v>647</v>
      </c>
      <c r="B88" s="68" t="s">
        <v>59</v>
      </c>
      <c r="C88" s="68" t="s">
        <v>175</v>
      </c>
      <c r="D88" s="68"/>
      <c r="E88" s="68"/>
      <c r="F88" s="68"/>
    </row>
    <row r="89" spans="1:6" s="2" customFormat="1" ht="13.5" customHeight="1">
      <c r="D89" s="68"/>
      <c r="E89" s="68"/>
      <c r="F89" s="68"/>
    </row>
    <row r="90" spans="1:6" s="2" customFormat="1" ht="13.5" customHeight="1">
      <c r="A90" s="67" t="s">
        <v>137</v>
      </c>
      <c r="B90" s="67" t="s">
        <v>59</v>
      </c>
      <c r="C90" s="67" t="s">
        <v>138</v>
      </c>
      <c r="D90" s="67"/>
      <c r="E90" s="67"/>
      <c r="F90" s="67"/>
    </row>
    <row r="91" spans="1:6" s="2" customFormat="1" ht="13.5" customHeight="1">
      <c r="A91" s="68" t="s">
        <v>154</v>
      </c>
      <c r="B91" s="68" t="s">
        <v>59</v>
      </c>
      <c r="C91" s="68" t="s">
        <v>155</v>
      </c>
      <c r="D91" s="68"/>
      <c r="E91" s="68"/>
      <c r="F91" s="68"/>
    </row>
    <row r="92" spans="1:6" s="2" customFormat="1" ht="13.5" customHeight="1">
      <c r="A92" s="68" t="s">
        <v>279</v>
      </c>
      <c r="B92" s="68" t="s">
        <v>59</v>
      </c>
      <c r="C92" s="68" t="s">
        <v>145</v>
      </c>
      <c r="D92" s="68"/>
      <c r="E92" s="68"/>
      <c r="F92" s="68"/>
    </row>
    <row r="93" spans="1:6" s="2" customFormat="1" ht="13.5" customHeight="1">
      <c r="A93" s="68" t="s">
        <v>146</v>
      </c>
      <c r="B93" s="68" t="s">
        <v>59</v>
      </c>
      <c r="C93" s="68" t="s">
        <v>147</v>
      </c>
      <c r="D93" s="68"/>
      <c r="E93" s="68"/>
      <c r="F93" s="68"/>
    </row>
    <row r="94" spans="1:6" s="2" customFormat="1" ht="13.5" customHeight="1">
      <c r="A94" s="68" t="s">
        <v>139</v>
      </c>
      <c r="B94" s="68" t="s">
        <v>59</v>
      </c>
      <c r="C94" s="68" t="s">
        <v>140</v>
      </c>
      <c r="D94" s="68"/>
      <c r="E94" s="68"/>
      <c r="F94" s="68"/>
    </row>
    <row r="95" spans="1:6" s="2" customFormat="1" ht="13.5" customHeight="1">
      <c r="A95" s="68" t="s">
        <v>250</v>
      </c>
      <c r="B95" s="68" t="s">
        <v>59</v>
      </c>
      <c r="C95" s="68" t="s">
        <v>251</v>
      </c>
      <c r="D95" s="68"/>
      <c r="E95" s="68"/>
      <c r="F95" s="68"/>
    </row>
    <row r="96" spans="1:6" s="2" customFormat="1" ht="13.5" customHeight="1">
      <c r="A96" s="68" t="s">
        <v>156</v>
      </c>
      <c r="B96" s="68" t="s">
        <v>59</v>
      </c>
      <c r="C96" s="68" t="s">
        <v>157</v>
      </c>
      <c r="D96" s="68"/>
      <c r="E96" s="68"/>
      <c r="F96" s="68"/>
    </row>
    <row r="97" spans="1:6" s="2" customFormat="1" ht="13.5" customHeight="1">
      <c r="A97" s="68" t="s">
        <v>141</v>
      </c>
      <c r="B97" s="68" t="s">
        <v>59</v>
      </c>
      <c r="C97" s="68" t="s">
        <v>142</v>
      </c>
      <c r="D97" s="68"/>
      <c r="E97" s="68"/>
      <c r="F97" s="68"/>
    </row>
    <row r="98" spans="1:6" s="2" customFormat="1" ht="13.5" customHeight="1">
      <c r="A98" s="68" t="s">
        <v>148</v>
      </c>
      <c r="B98" s="68" t="s">
        <v>59</v>
      </c>
      <c r="C98" s="68" t="s">
        <v>149</v>
      </c>
      <c r="D98" s="68"/>
      <c r="E98" s="68"/>
      <c r="F98" s="68"/>
    </row>
    <row r="99" spans="1:6" s="2" customFormat="1" ht="13.5" customHeight="1">
      <c r="A99" s="68" t="s">
        <v>152</v>
      </c>
      <c r="B99" s="68" t="s">
        <v>59</v>
      </c>
      <c r="C99" s="68" t="s">
        <v>153</v>
      </c>
      <c r="D99" s="68"/>
      <c r="E99" s="68"/>
      <c r="F99" s="68"/>
    </row>
    <row r="100" spans="1:6" s="2" customFormat="1" ht="13.5" customHeight="1">
      <c r="A100" s="68" t="s">
        <v>143</v>
      </c>
      <c r="B100" s="68" t="s">
        <v>59</v>
      </c>
      <c r="C100" s="68" t="s">
        <v>144</v>
      </c>
      <c r="D100" s="68"/>
      <c r="E100" s="68"/>
      <c r="F100" s="68"/>
    </row>
    <row r="101" spans="1:6" s="2" customFormat="1" ht="13.5" customHeight="1">
      <c r="A101" s="68" t="s">
        <v>163</v>
      </c>
      <c r="B101" s="68" t="s">
        <v>59</v>
      </c>
      <c r="C101" s="68" t="s">
        <v>164</v>
      </c>
      <c r="D101" s="68"/>
      <c r="E101" s="68"/>
      <c r="F101" s="68"/>
    </row>
    <row r="102" spans="1:6" s="2" customFormat="1" ht="13.5" customHeight="1">
      <c r="A102" s="68" t="s">
        <v>280</v>
      </c>
      <c r="B102" s="68" t="s">
        <v>59</v>
      </c>
      <c r="C102" s="68" t="s">
        <v>160</v>
      </c>
      <c r="D102" s="68"/>
      <c r="E102" s="68"/>
      <c r="F102" s="68"/>
    </row>
    <row r="103" spans="1:6" s="2" customFormat="1" ht="13.5" customHeight="1">
      <c r="A103" s="68" t="s">
        <v>625</v>
      </c>
      <c r="B103" s="68" t="s">
        <v>59</v>
      </c>
      <c r="C103" s="68" t="s">
        <v>162</v>
      </c>
      <c r="D103" s="68"/>
      <c r="E103" s="68"/>
      <c r="F103" s="68"/>
    </row>
    <row r="104" spans="1:6" s="2" customFormat="1" ht="13.5" customHeight="1">
      <c r="A104" s="68" t="s">
        <v>281</v>
      </c>
      <c r="B104" s="68" t="s">
        <v>59</v>
      </c>
      <c r="C104" s="68" t="s">
        <v>161</v>
      </c>
      <c r="D104" s="68"/>
      <c r="E104" s="68"/>
      <c r="F104" s="68"/>
    </row>
    <row r="105" spans="1:6" s="2" customFormat="1" ht="13.5" customHeight="1">
      <c r="D105" s="68"/>
      <c r="E105" s="68"/>
      <c r="F105" s="68"/>
    </row>
    <row r="106" spans="1:6" s="2" customFormat="1" ht="13.5" customHeight="1">
      <c r="A106" s="67" t="s">
        <v>209</v>
      </c>
      <c r="B106" s="67" t="s">
        <v>59</v>
      </c>
      <c r="C106" s="67" t="s">
        <v>210</v>
      </c>
    </row>
    <row r="107" spans="1:6" s="2" customFormat="1" ht="13.5" customHeight="1">
      <c r="A107" s="68" t="s">
        <v>211</v>
      </c>
      <c r="B107" s="68" t="s">
        <v>59</v>
      </c>
      <c r="C107" s="68" t="s">
        <v>212</v>
      </c>
      <c r="D107" s="67"/>
      <c r="E107" s="67"/>
      <c r="F107" s="67"/>
    </row>
    <row r="108" spans="1:6" s="2" customFormat="1" ht="13.5" customHeight="1">
      <c r="A108" s="68" t="s">
        <v>217</v>
      </c>
      <c r="B108" s="68" t="s">
        <v>59</v>
      </c>
      <c r="C108" s="68" t="s">
        <v>218</v>
      </c>
      <c r="D108" s="65"/>
      <c r="E108" s="67"/>
      <c r="F108" s="65"/>
    </row>
    <row r="109" spans="1:6" s="2" customFormat="1" ht="13.5" customHeight="1">
      <c r="A109" s="68" t="s">
        <v>680</v>
      </c>
      <c r="B109" s="68" t="s">
        <v>59</v>
      </c>
      <c r="C109" s="68" t="s">
        <v>685</v>
      </c>
      <c r="D109" s="68"/>
      <c r="E109" s="68"/>
      <c r="F109" s="68"/>
    </row>
    <row r="110" spans="1:6" s="2" customFormat="1" ht="13.5" customHeight="1">
      <c r="A110" s="68" t="s">
        <v>223</v>
      </c>
      <c r="B110" s="68" t="s">
        <v>59</v>
      </c>
      <c r="C110" s="68" t="s">
        <v>224</v>
      </c>
      <c r="D110" s="69"/>
      <c r="E110" s="68"/>
      <c r="F110" s="68"/>
    </row>
    <row r="111" spans="1:6" s="2" customFormat="1" ht="13.5" customHeight="1">
      <c r="D111" s="68"/>
      <c r="E111" s="68"/>
      <c r="F111" s="68"/>
    </row>
    <row r="112" spans="1:6" s="2" customFormat="1" ht="13.5" customHeight="1">
      <c r="A112" s="67" t="s">
        <v>650</v>
      </c>
      <c r="B112" s="67" t="s">
        <v>59</v>
      </c>
      <c r="C112" s="67" t="s">
        <v>682</v>
      </c>
      <c r="D112" s="68"/>
      <c r="E112" s="68"/>
      <c r="F112" s="68"/>
    </row>
    <row r="113" spans="1:6" s="2" customFormat="1" ht="13.5" customHeight="1">
      <c r="A113" s="68" t="s">
        <v>215</v>
      </c>
      <c r="B113" s="68" t="s">
        <v>59</v>
      </c>
      <c r="C113" s="68" t="s">
        <v>216</v>
      </c>
      <c r="D113" s="68"/>
      <c r="E113" s="68"/>
      <c r="F113" s="68"/>
    </row>
    <row r="114" spans="1:6" s="2" customFormat="1" ht="13.5" customHeight="1">
      <c r="A114" s="68" t="s">
        <v>150</v>
      </c>
      <c r="B114" s="68" t="s">
        <v>59</v>
      </c>
      <c r="C114" s="68" t="s">
        <v>151</v>
      </c>
      <c r="D114" s="68"/>
      <c r="E114" s="68"/>
      <c r="F114" s="68"/>
    </row>
    <row r="115" spans="1:6" s="2" customFormat="1" ht="13.5" customHeight="1">
      <c r="A115" s="68" t="s">
        <v>233</v>
      </c>
      <c r="B115" s="68" t="s">
        <v>59</v>
      </c>
      <c r="C115" s="68" t="s">
        <v>234</v>
      </c>
      <c r="D115" s="68"/>
      <c r="E115" s="68"/>
      <c r="F115" s="68"/>
    </row>
    <row r="116" spans="1:6" s="2" customFormat="1" ht="13.5" customHeight="1">
      <c r="A116" s="68" t="s">
        <v>237</v>
      </c>
      <c r="B116" s="68" t="s">
        <v>59</v>
      </c>
      <c r="C116" s="68" t="s">
        <v>238</v>
      </c>
      <c r="D116" s="68"/>
      <c r="E116" s="68"/>
      <c r="F116" s="68"/>
    </row>
    <row r="117" spans="1:6" s="2" customFormat="1" ht="13.5" customHeight="1">
      <c r="D117" s="68"/>
      <c r="E117" s="68"/>
      <c r="F117" s="68"/>
    </row>
    <row r="118" spans="1:6" s="2" customFormat="1" ht="13.5" customHeight="1">
      <c r="A118" s="67" t="s">
        <v>199</v>
      </c>
      <c r="B118" s="67" t="s">
        <v>59</v>
      </c>
      <c r="C118" s="67" t="s">
        <v>200</v>
      </c>
      <c r="D118" s="67"/>
      <c r="E118" s="67"/>
      <c r="F118" s="67"/>
    </row>
    <row r="119" spans="1:6" s="2" customFormat="1" ht="13.5" customHeight="1">
      <c r="A119" s="68" t="s">
        <v>205</v>
      </c>
      <c r="B119" s="68" t="s">
        <v>59</v>
      </c>
      <c r="C119" s="68" t="s">
        <v>683</v>
      </c>
      <c r="D119" s="68"/>
      <c r="E119" s="68"/>
      <c r="F119" s="68"/>
    </row>
    <row r="120" spans="1:6" s="2" customFormat="1" ht="13.5" customHeight="1">
      <c r="A120" s="68" t="s">
        <v>201</v>
      </c>
      <c r="B120" s="68" t="s">
        <v>59</v>
      </c>
      <c r="C120" s="68" t="s">
        <v>202</v>
      </c>
      <c r="D120" s="68"/>
      <c r="E120" s="68"/>
      <c r="F120" s="68"/>
    </row>
    <row r="121" spans="1:6" s="2" customFormat="1" ht="13.5" customHeight="1">
      <c r="A121" s="68" t="s">
        <v>203</v>
      </c>
      <c r="B121" s="68" t="s">
        <v>59</v>
      </c>
      <c r="C121" s="68" t="s">
        <v>204</v>
      </c>
      <c r="D121" s="68"/>
      <c r="E121" s="68"/>
      <c r="F121" s="68"/>
    </row>
    <row r="122" spans="1:6" s="2" customFormat="1" ht="13.5" customHeight="1">
      <c r="A122" s="68"/>
      <c r="B122" s="68"/>
      <c r="C122" s="68"/>
    </row>
    <row r="123" spans="1:6" s="2" customFormat="1" ht="13.5" customHeight="1">
      <c r="A123" s="67" t="s">
        <v>651</v>
      </c>
      <c r="B123" s="67" t="s">
        <v>59</v>
      </c>
      <c r="C123" s="67" t="s">
        <v>687</v>
      </c>
      <c r="D123" s="68"/>
      <c r="E123" s="68"/>
      <c r="F123" s="68"/>
    </row>
    <row r="124" spans="1:6" s="2" customFormat="1" ht="13.5" customHeight="1">
      <c r="A124" s="68" t="s">
        <v>652</v>
      </c>
      <c r="B124" s="68" t="s">
        <v>59</v>
      </c>
      <c r="C124" s="68" t="s">
        <v>180</v>
      </c>
      <c r="D124" s="68"/>
      <c r="E124" s="68"/>
      <c r="F124" s="68"/>
    </row>
    <row r="125" spans="1:6" s="2" customFormat="1" ht="13.5" customHeight="1">
      <c r="A125" s="68" t="s">
        <v>681</v>
      </c>
      <c r="B125" s="68" t="s">
        <v>59</v>
      </c>
      <c r="C125" s="68" t="s">
        <v>229</v>
      </c>
      <c r="D125" s="68"/>
      <c r="E125" s="68"/>
      <c r="F125" s="68"/>
    </row>
    <row r="126" spans="1:6" s="2" customFormat="1" ht="13.5" customHeight="1">
      <c r="A126" s="68" t="s">
        <v>248</v>
      </c>
      <c r="B126" s="68" t="s">
        <v>59</v>
      </c>
      <c r="C126" s="68" t="s">
        <v>249</v>
      </c>
      <c r="D126" s="68"/>
      <c r="E126" s="68"/>
      <c r="F126" s="68"/>
    </row>
    <row r="127" spans="1:6" s="2" customFormat="1" ht="13.5" customHeight="1">
      <c r="A127" s="68" t="s">
        <v>158</v>
      </c>
      <c r="B127" s="68" t="s">
        <v>59</v>
      </c>
      <c r="C127" s="68" t="s">
        <v>159</v>
      </c>
      <c r="D127" s="68"/>
      <c r="E127" s="68"/>
      <c r="F127" s="68"/>
    </row>
    <row r="128" spans="1:6" s="2" customFormat="1" ht="13.5" customHeight="1">
      <c r="A128" s="68" t="s">
        <v>653</v>
      </c>
      <c r="B128" s="68" t="s">
        <v>59</v>
      </c>
      <c r="C128" s="68" t="s">
        <v>245</v>
      </c>
      <c r="D128" s="68"/>
      <c r="E128" s="68"/>
      <c r="F128" s="68"/>
    </row>
    <row r="129" spans="1:6" s="2" customFormat="1" ht="13.5" customHeight="1">
      <c r="A129" s="68" t="s">
        <v>282</v>
      </c>
      <c r="B129" s="68" t="s">
        <v>59</v>
      </c>
      <c r="C129" s="68" t="s">
        <v>252</v>
      </c>
      <c r="D129" s="68"/>
      <c r="E129" s="68"/>
      <c r="F129" s="68"/>
    </row>
    <row r="130" spans="1:6" s="2" customFormat="1" ht="13.5" customHeight="1">
      <c r="A130" s="68" t="s">
        <v>654</v>
      </c>
      <c r="B130" s="68" t="s">
        <v>59</v>
      </c>
      <c r="C130" s="68" t="s">
        <v>230</v>
      </c>
      <c r="D130" s="68"/>
      <c r="E130" s="68"/>
      <c r="F130" s="68"/>
    </row>
    <row r="131" spans="1:6" s="2" customFormat="1" ht="13.5" customHeight="1">
      <c r="A131" s="68" t="s">
        <v>243</v>
      </c>
      <c r="B131" s="68" t="s">
        <v>59</v>
      </c>
      <c r="C131" s="68" t="s">
        <v>244</v>
      </c>
      <c r="D131" s="68"/>
      <c r="E131" s="68"/>
      <c r="F131" s="68"/>
    </row>
    <row r="132" spans="1:6" s="2" customFormat="1" ht="13.5" customHeight="1">
      <c r="A132" s="68" t="s">
        <v>290</v>
      </c>
      <c r="B132" s="68" t="s">
        <v>59</v>
      </c>
      <c r="C132" s="68" t="s">
        <v>688</v>
      </c>
      <c r="D132" s="68"/>
      <c r="E132" s="68"/>
      <c r="F132" s="68"/>
    </row>
    <row r="133" spans="1:6" s="2" customFormat="1" ht="13.5" customHeight="1">
      <c r="A133" s="68" t="s">
        <v>655</v>
      </c>
      <c r="B133" s="68" t="s">
        <v>59</v>
      </c>
      <c r="C133" s="68" t="s">
        <v>689</v>
      </c>
      <c r="D133" s="68"/>
      <c r="E133" s="68"/>
      <c r="F133" s="68"/>
    </row>
    <row r="134" spans="1:6" s="2" customFormat="1" ht="13.5" customHeight="1">
      <c r="D134" s="68"/>
      <c r="E134" s="68"/>
      <c r="F134" s="68"/>
    </row>
    <row r="135" spans="1:6" s="2" customFormat="1" ht="13.5" customHeight="1">
      <c r="A135" s="66" t="s">
        <v>272</v>
      </c>
      <c r="B135" s="68" t="s">
        <v>59</v>
      </c>
      <c r="C135" s="66" t="s">
        <v>253</v>
      </c>
    </row>
    <row r="136" spans="1:6" s="2" customFormat="1" ht="13.5" customHeight="1">
      <c r="A136" s="68" t="s">
        <v>254</v>
      </c>
      <c r="B136" s="68" t="s">
        <v>59</v>
      </c>
      <c r="C136" s="68" t="s">
        <v>255</v>
      </c>
    </row>
    <row r="137" spans="1:6" s="2" customFormat="1" ht="13.5" customHeight="1">
      <c r="A137" s="68" t="s">
        <v>256</v>
      </c>
      <c r="B137" s="68" t="s">
        <v>59</v>
      </c>
      <c r="C137" s="68" t="s">
        <v>257</v>
      </c>
    </row>
    <row r="138" spans="1:6" s="2" customFormat="1" ht="13.5" customHeight="1">
      <c r="A138" s="68" t="s">
        <v>258</v>
      </c>
      <c r="B138" s="68" t="s">
        <v>59</v>
      </c>
      <c r="C138" s="68" t="s">
        <v>259</v>
      </c>
    </row>
    <row r="139" spans="1:6" s="2" customFormat="1" ht="13.5" customHeight="1">
      <c r="A139" s="68" t="s">
        <v>260</v>
      </c>
      <c r="B139" s="68" t="s">
        <v>59</v>
      </c>
      <c r="C139" s="68" t="s">
        <v>261</v>
      </c>
    </row>
    <row r="140" spans="1:6" s="2" customFormat="1" ht="13.5" customHeight="1">
      <c r="A140" s="68" t="s">
        <v>262</v>
      </c>
      <c r="B140" s="68" t="s">
        <v>59</v>
      </c>
      <c r="C140" s="68" t="s">
        <v>263</v>
      </c>
    </row>
    <row r="141" spans="1:6" s="2" customFormat="1" ht="13.5" customHeight="1">
      <c r="A141" s="68" t="s">
        <v>623</v>
      </c>
      <c r="B141" s="68" t="s">
        <v>59</v>
      </c>
      <c r="C141" s="68" t="s">
        <v>684</v>
      </c>
    </row>
    <row r="142" spans="1:6" s="2" customFormat="1" ht="13.5" customHeight="1">
      <c r="A142" s="68" t="s">
        <v>264</v>
      </c>
      <c r="B142" s="68" t="s">
        <v>59</v>
      </c>
      <c r="C142" s="68" t="s">
        <v>265</v>
      </c>
    </row>
    <row r="143" spans="1:6" s="2" customFormat="1" ht="13.5" customHeight="1">
      <c r="A143" s="68" t="s">
        <v>266</v>
      </c>
      <c r="B143" s="68" t="s">
        <v>59</v>
      </c>
      <c r="C143" s="68" t="s">
        <v>267</v>
      </c>
    </row>
    <row r="144" spans="1:6" s="2" customFormat="1" ht="13.5" customHeight="1">
      <c r="A144" s="68" t="s">
        <v>268</v>
      </c>
      <c r="B144" s="68" t="s">
        <v>59</v>
      </c>
      <c r="C144" s="68" t="s">
        <v>269</v>
      </c>
    </row>
    <row r="145" spans="1:3" s="2" customFormat="1" ht="13.5" customHeight="1">
      <c r="A145" s="68"/>
      <c r="B145" s="65"/>
      <c r="C145" s="65"/>
    </row>
    <row r="146" spans="1:3" s="2" customFormat="1" ht="13.5" customHeight="1">
      <c r="A146" s="65"/>
      <c r="B146" s="65"/>
      <c r="C146" s="65"/>
    </row>
    <row r="147" spans="1:3" s="2" customFormat="1" ht="13.5" customHeight="1">
      <c r="A147" s="95"/>
      <c r="B147" s="65"/>
      <c r="C147" s="65"/>
    </row>
    <row r="148" spans="1:3" s="2" customFormat="1" ht="13.5" customHeight="1">
      <c r="A148" s="38"/>
      <c r="B148" s="39"/>
    </row>
    <row r="149" spans="1:3" s="2" customFormat="1" ht="13.5" customHeight="1">
      <c r="A149" s="38"/>
      <c r="B149" s="39"/>
    </row>
    <row r="150" spans="1:3" s="2" customFormat="1" ht="13.5" customHeight="1">
      <c r="A150" s="38"/>
      <c r="B150" s="39"/>
    </row>
    <row r="151" spans="1:3" s="2" customFormat="1" ht="13.5" customHeight="1">
      <c r="A151" s="38"/>
      <c r="B151" s="39"/>
    </row>
    <row r="152" spans="1:3" s="2" customFormat="1" ht="13.5" customHeight="1">
      <c r="A152" s="38"/>
      <c r="B152" s="39"/>
    </row>
    <row r="153" spans="1:3" s="2" customFormat="1" ht="13.5" customHeight="1">
      <c r="A153" s="38"/>
      <c r="B153" s="39"/>
    </row>
    <row r="154" spans="1:3" s="2" customFormat="1" ht="13.5" customHeight="1">
      <c r="A154" s="38"/>
      <c r="B154" s="39"/>
    </row>
    <row r="155" spans="1:3" s="2" customFormat="1" ht="13.5" customHeight="1">
      <c r="A155" s="38"/>
      <c r="B155" s="39"/>
    </row>
    <row r="156" spans="1:3" s="2" customFormat="1" ht="13.5" customHeight="1">
      <c r="A156" s="38"/>
      <c r="B156" s="39"/>
    </row>
    <row r="157" spans="1:3" s="2" customFormat="1" ht="13.5" customHeight="1">
      <c r="A157" s="38"/>
      <c r="B157" s="39"/>
    </row>
    <row r="158" spans="1:3" s="2" customFormat="1" ht="13.5" customHeight="1">
      <c r="A158" s="38"/>
      <c r="B158" s="39"/>
    </row>
    <row r="159" spans="1:3" s="2" customFormat="1" ht="13.5" customHeight="1">
      <c r="A159" s="38"/>
      <c r="B159" s="39"/>
    </row>
    <row r="160" spans="1:3" s="2" customFormat="1" ht="13.5" customHeight="1">
      <c r="A160" s="38"/>
      <c r="B160" s="39"/>
    </row>
    <row r="161" spans="1:2" s="2" customFormat="1" ht="13.5" customHeight="1">
      <c r="A161" s="38"/>
      <c r="B161" s="39"/>
    </row>
    <row r="162" spans="1:2" s="2" customFormat="1" ht="13.5" customHeight="1">
      <c r="A162" s="38"/>
      <c r="B162" s="39"/>
    </row>
    <row r="163" spans="1:2" s="2" customFormat="1" ht="13.5" customHeight="1">
      <c r="A163" s="38"/>
      <c r="B163" s="39"/>
    </row>
    <row r="164" spans="1:2" s="2" customFormat="1" ht="13.5" customHeight="1">
      <c r="A164" s="38"/>
      <c r="B164" s="39"/>
    </row>
    <row r="165" spans="1:2" s="2" customFormat="1" ht="13.5" customHeight="1">
      <c r="A165" s="38"/>
      <c r="B165" s="39"/>
    </row>
    <row r="166" spans="1:2" s="2" customFormat="1" ht="13.5" customHeight="1">
      <c r="A166" s="38"/>
      <c r="B166" s="39"/>
    </row>
    <row r="167" spans="1:2" s="2" customFormat="1" ht="13.5" customHeight="1">
      <c r="A167" s="38"/>
      <c r="B167" s="39"/>
    </row>
    <row r="168" spans="1:2" s="2" customFormat="1" ht="13.5" customHeight="1">
      <c r="A168" s="38"/>
      <c r="B168" s="39"/>
    </row>
    <row r="169" spans="1:2" s="2" customFormat="1" ht="13.5" customHeight="1">
      <c r="A169" s="38"/>
      <c r="B169" s="39"/>
    </row>
    <row r="170" spans="1:2" s="2" customFormat="1" ht="13.5" customHeight="1">
      <c r="A170" s="38"/>
      <c r="B170" s="39"/>
    </row>
    <row r="171" spans="1:2" s="2" customFormat="1" ht="13.5" customHeight="1">
      <c r="A171" s="38"/>
      <c r="B171" s="39"/>
    </row>
    <row r="172" spans="1:2" s="2" customFormat="1" ht="13.5" customHeight="1">
      <c r="A172" s="38"/>
      <c r="B172" s="39"/>
    </row>
    <row r="173" spans="1:2" s="2" customFormat="1" ht="13.5" customHeight="1">
      <c r="A173" s="38"/>
      <c r="B173" s="39"/>
    </row>
    <row r="174" spans="1:2" s="2" customFormat="1" ht="13.5" customHeight="1">
      <c r="A174" s="38"/>
      <c r="B174" s="39"/>
    </row>
    <row r="175" spans="1:2" s="2" customFormat="1" ht="13.5" customHeight="1">
      <c r="A175" s="38"/>
      <c r="B175" s="39"/>
    </row>
    <row r="176" spans="1:2" s="2" customFormat="1" ht="13.5" customHeight="1">
      <c r="A176" s="38"/>
      <c r="B176" s="39"/>
    </row>
    <row r="177" spans="1:2" s="2" customFormat="1" ht="13.5" customHeight="1">
      <c r="A177" s="38"/>
      <c r="B177" s="39"/>
    </row>
    <row r="178" spans="1:2" s="2" customFormat="1" ht="13.5" customHeight="1">
      <c r="A178" s="38"/>
      <c r="B178" s="39"/>
    </row>
    <row r="179" spans="1:2" s="2" customFormat="1" ht="13.5" customHeight="1">
      <c r="A179" s="38"/>
      <c r="B179" s="39"/>
    </row>
    <row r="180" spans="1:2" s="2" customFormat="1" ht="13.5" customHeight="1">
      <c r="A180" s="38"/>
      <c r="B180" s="39"/>
    </row>
    <row r="181" spans="1:2" s="2" customFormat="1" ht="13.5" customHeight="1">
      <c r="A181" s="38"/>
      <c r="B181" s="39"/>
    </row>
    <row r="182" spans="1:2" s="2" customFormat="1" ht="13.5" customHeight="1">
      <c r="A182" s="38"/>
      <c r="B182" s="39"/>
    </row>
    <row r="183" spans="1:2" s="2" customFormat="1" ht="13.5" customHeight="1">
      <c r="A183" s="38"/>
      <c r="B183" s="39"/>
    </row>
    <row r="184" spans="1:2" s="2" customFormat="1" ht="13.5" customHeight="1">
      <c r="A184" s="38"/>
      <c r="B184" s="39"/>
    </row>
    <row r="185" spans="1:2" s="2" customFormat="1" ht="13.5" customHeight="1">
      <c r="A185" s="38"/>
      <c r="B185" s="39"/>
    </row>
    <row r="186" spans="1:2" s="2" customFormat="1" ht="13.5" customHeight="1">
      <c r="A186" s="38"/>
      <c r="B186" s="39"/>
    </row>
    <row r="187" spans="1:2" s="2" customFormat="1" ht="13.5" customHeight="1">
      <c r="A187" s="38"/>
      <c r="B187" s="39"/>
    </row>
    <row r="188" spans="1:2" s="2" customFormat="1" ht="13.5" customHeight="1">
      <c r="A188" s="38"/>
      <c r="B188" s="39"/>
    </row>
    <row r="189" spans="1:2" s="2" customFormat="1" ht="13.5" customHeight="1">
      <c r="A189" s="38"/>
      <c r="B189" s="39"/>
    </row>
    <row r="190" spans="1:2" s="2" customFormat="1" ht="13.5" customHeight="1">
      <c r="A190" s="38"/>
      <c r="B190" s="39"/>
    </row>
    <row r="191" spans="1:2" s="2" customFormat="1" ht="13.5" customHeight="1">
      <c r="A191" s="38"/>
      <c r="B191" s="39"/>
    </row>
    <row r="192" spans="1:2" s="2" customFormat="1" ht="13.5" customHeight="1">
      <c r="A192" s="38"/>
      <c r="B192" s="39"/>
    </row>
    <row r="193" spans="1:2" s="2" customFormat="1" ht="13.5" customHeight="1">
      <c r="A193" s="38"/>
      <c r="B193" s="39"/>
    </row>
    <row r="194" spans="1:2" s="2" customFormat="1" ht="13.5" customHeight="1">
      <c r="A194" s="38"/>
      <c r="B194" s="39"/>
    </row>
    <row r="195" spans="1:2" s="2" customFormat="1" ht="13.5" customHeight="1">
      <c r="A195" s="38"/>
      <c r="B195" s="39"/>
    </row>
    <row r="196" spans="1:2" s="2" customFormat="1" ht="13.5" customHeight="1">
      <c r="A196" s="38"/>
      <c r="B196" s="39"/>
    </row>
    <row r="197" spans="1:2" s="2" customFormat="1" ht="13.5" customHeight="1">
      <c r="A197" s="38"/>
      <c r="B197" s="39"/>
    </row>
    <row r="198" spans="1:2" s="2" customFormat="1" ht="13.5" customHeight="1">
      <c r="A198" s="38"/>
      <c r="B198" s="39"/>
    </row>
    <row r="199" spans="1:2" s="2" customFormat="1" ht="13.5" customHeight="1">
      <c r="A199" s="38"/>
      <c r="B199" s="39"/>
    </row>
    <row r="200" spans="1:2" s="2" customFormat="1" ht="13.5" customHeight="1">
      <c r="A200" s="38"/>
      <c r="B200" s="39"/>
    </row>
    <row r="201" spans="1:2" s="2" customFormat="1" ht="13.5" customHeight="1">
      <c r="A201" s="38"/>
      <c r="B201" s="39"/>
    </row>
    <row r="202" spans="1:2" s="2" customFormat="1" ht="13.5" customHeight="1">
      <c r="A202" s="38"/>
      <c r="B202" s="39"/>
    </row>
    <row r="203" spans="1:2" s="2" customFormat="1" ht="13.5" customHeight="1">
      <c r="A203" s="38"/>
      <c r="B203" s="39"/>
    </row>
    <row r="204" spans="1:2" s="2" customFormat="1" ht="13.5" customHeight="1">
      <c r="A204" s="38"/>
      <c r="B204" s="39"/>
    </row>
    <row r="205" spans="1:2" s="2" customFormat="1" ht="13.5" customHeight="1">
      <c r="A205" s="38"/>
      <c r="B205" s="39"/>
    </row>
    <row r="206" spans="1:2" s="2" customFormat="1" ht="13.5" customHeight="1">
      <c r="A206" s="38"/>
      <c r="B206" s="39"/>
    </row>
    <row r="207" spans="1:2" s="2" customFormat="1" ht="13.5" customHeight="1">
      <c r="A207" s="38"/>
      <c r="B207" s="39"/>
    </row>
    <row r="208" spans="1:2" s="2" customFormat="1" ht="13.5" customHeight="1">
      <c r="A208" s="38"/>
      <c r="B208" s="39"/>
    </row>
    <row r="209" spans="1:2" s="2" customFormat="1" ht="13.5" customHeight="1">
      <c r="A209" s="38"/>
      <c r="B209" s="39"/>
    </row>
    <row r="210" spans="1:2" s="2" customFormat="1" ht="13.5" customHeight="1">
      <c r="A210" s="38"/>
      <c r="B210" s="39"/>
    </row>
    <row r="211" spans="1:2" s="2" customFormat="1" ht="13.5" customHeight="1">
      <c r="A211" s="38"/>
      <c r="B211" s="39"/>
    </row>
    <row r="212" spans="1:2" s="2" customFormat="1" ht="13.5" customHeight="1">
      <c r="A212" s="38"/>
      <c r="B212" s="39"/>
    </row>
    <row r="213" spans="1:2" s="2" customFormat="1" ht="13.5" customHeight="1">
      <c r="A213" s="38"/>
      <c r="B213" s="39"/>
    </row>
    <row r="214" spans="1:2" s="2" customFormat="1" ht="13.5" customHeight="1">
      <c r="A214" s="38"/>
      <c r="B214" s="39"/>
    </row>
    <row r="215" spans="1:2" s="2" customFormat="1" ht="13.5" customHeight="1">
      <c r="A215" s="38"/>
      <c r="B215" s="39"/>
    </row>
    <row r="216" spans="1:2" s="2" customFormat="1" ht="13.5" customHeight="1">
      <c r="A216" s="38"/>
      <c r="B216" s="39"/>
    </row>
    <row r="217" spans="1:2" s="2" customFormat="1" ht="13.5" customHeight="1">
      <c r="A217" s="38"/>
      <c r="B217" s="39"/>
    </row>
    <row r="218" spans="1:2" s="2" customFormat="1" ht="13.5" customHeight="1">
      <c r="A218" s="38"/>
      <c r="B218" s="39"/>
    </row>
    <row r="219" spans="1:2" s="2" customFormat="1" ht="13.5" customHeight="1">
      <c r="A219" s="38"/>
      <c r="B219" s="39"/>
    </row>
    <row r="220" spans="1:2" s="2" customFormat="1" ht="13.5" customHeight="1">
      <c r="A220" s="38"/>
      <c r="B220" s="39"/>
    </row>
    <row r="221" spans="1:2" s="2" customFormat="1" ht="13.5" customHeight="1">
      <c r="A221" s="38"/>
      <c r="B221" s="39"/>
    </row>
    <row r="222" spans="1:2" s="2" customFormat="1" ht="13.5" customHeight="1">
      <c r="A222" s="38"/>
      <c r="B222" s="39"/>
    </row>
    <row r="223" spans="1:2" s="2" customFormat="1" ht="13.5" customHeight="1">
      <c r="A223" s="38"/>
      <c r="B223" s="39"/>
    </row>
    <row r="224" spans="1:2" s="2" customFormat="1" ht="13.5" customHeight="1">
      <c r="A224" s="38"/>
      <c r="B224" s="39"/>
    </row>
    <row r="225" spans="1:2" s="2" customFormat="1" ht="13.5" customHeight="1">
      <c r="A225" s="38"/>
      <c r="B225" s="39"/>
    </row>
    <row r="226" spans="1:2" s="2" customFormat="1" ht="13.5" customHeight="1">
      <c r="A226" s="38"/>
      <c r="B226" s="39"/>
    </row>
    <row r="227" spans="1:2" s="2" customFormat="1" ht="13.5" customHeight="1">
      <c r="A227" s="38"/>
      <c r="B227" s="39"/>
    </row>
    <row r="228" spans="1:2" s="2" customFormat="1" ht="13.5" customHeight="1">
      <c r="A228" s="38"/>
      <c r="B228" s="39"/>
    </row>
    <row r="229" spans="1:2" s="2" customFormat="1" ht="13.5" customHeight="1">
      <c r="A229" s="38"/>
      <c r="B229" s="39"/>
    </row>
    <row r="230" spans="1:2" s="2" customFormat="1" ht="13.5" customHeight="1">
      <c r="A230" s="38"/>
      <c r="B230" s="39"/>
    </row>
    <row r="231" spans="1:2" s="2" customFormat="1" ht="13.5" customHeight="1">
      <c r="A231" s="38"/>
      <c r="B231" s="39"/>
    </row>
    <row r="232" spans="1:2" s="2" customFormat="1" ht="13.5" customHeight="1">
      <c r="A232" s="38"/>
      <c r="B232" s="39"/>
    </row>
    <row r="233" spans="1:2" s="2" customFormat="1" ht="13.5" customHeight="1">
      <c r="A233" s="38"/>
      <c r="B233" s="39"/>
    </row>
    <row r="234" spans="1:2" s="2" customFormat="1" ht="13.5" customHeight="1">
      <c r="A234" s="38"/>
      <c r="B234" s="39"/>
    </row>
    <row r="235" spans="1:2" s="2" customFormat="1" ht="13.5" customHeight="1">
      <c r="A235" s="38"/>
      <c r="B235" s="39"/>
    </row>
    <row r="236" spans="1:2" s="2" customFormat="1" ht="13.5" customHeight="1">
      <c r="A236" s="38"/>
      <c r="B236" s="39"/>
    </row>
    <row r="237" spans="1:2" s="2" customFormat="1" ht="13.5" customHeight="1">
      <c r="A237" s="38"/>
      <c r="B237" s="39"/>
    </row>
    <row r="238" spans="1:2" s="2" customFormat="1" ht="13.5" customHeight="1">
      <c r="A238" s="38"/>
      <c r="B238" s="39"/>
    </row>
    <row r="239" spans="1:2" s="2" customFormat="1" ht="13.5" customHeight="1">
      <c r="A239" s="38"/>
      <c r="B239" s="39"/>
    </row>
    <row r="240" spans="1:2" s="2" customFormat="1" ht="13.5" customHeight="1">
      <c r="A240" s="38"/>
      <c r="B240" s="39"/>
    </row>
    <row r="241" spans="1:3" s="2" customFormat="1" ht="13.5" customHeight="1">
      <c r="A241" s="38"/>
      <c r="B241" s="39"/>
    </row>
    <row r="242" spans="1:3" s="2" customFormat="1" ht="13.5" customHeight="1">
      <c r="A242" s="38"/>
      <c r="B242" s="39"/>
    </row>
    <row r="243" spans="1:3" s="2" customFormat="1" ht="13.5" customHeight="1">
      <c r="A243" s="64"/>
      <c r="B243" s="65"/>
      <c r="C243" s="64"/>
    </row>
    <row r="244" spans="1:3" s="2" customFormat="1" ht="13.5" customHeight="1">
      <c r="A244" s="64"/>
      <c r="B244" s="65"/>
      <c r="C244" s="64"/>
    </row>
    <row r="245" spans="1:3" s="2" customFormat="1" ht="13.5" customHeight="1">
      <c r="A245" s="64"/>
      <c r="B245" s="65"/>
      <c r="C245" s="64"/>
    </row>
    <row r="246" spans="1:3" s="2" customFormat="1" ht="13.5" customHeight="1">
      <c r="A246" s="38"/>
      <c r="B246" s="39"/>
    </row>
    <row r="247" spans="1:3" s="2" customFormat="1" ht="13.5" customHeight="1">
      <c r="A247" s="38"/>
      <c r="B247" s="39"/>
    </row>
    <row r="248" spans="1:3" s="2" customFormat="1" ht="13.5" customHeight="1">
      <c r="A248" s="38"/>
      <c r="B248" s="39"/>
    </row>
    <row r="249" spans="1:3" s="2" customFormat="1" ht="13.5" customHeight="1">
      <c r="A249" s="38"/>
      <c r="B249" s="39"/>
    </row>
    <row r="250" spans="1:3" s="2" customFormat="1" ht="13.5" customHeight="1">
      <c r="A250" s="38"/>
      <c r="B250" s="39"/>
    </row>
    <row r="251" spans="1:3" s="2" customFormat="1" ht="13.5" customHeight="1">
      <c r="A251" s="38"/>
      <c r="B251" s="39"/>
    </row>
    <row r="252" spans="1:3" s="2" customFormat="1" ht="13.5" customHeight="1">
      <c r="A252" s="38"/>
      <c r="B252" s="39"/>
    </row>
    <row r="253" spans="1:3" s="2" customFormat="1" ht="13.5" customHeight="1">
      <c r="A253" s="38"/>
      <c r="B253" s="39"/>
    </row>
    <row r="254" spans="1:3" s="2" customFormat="1" ht="13.5" customHeight="1">
      <c r="A254" s="38"/>
      <c r="B254" s="39"/>
    </row>
    <row r="255" spans="1:3" s="2" customFormat="1" ht="13.5" customHeight="1">
      <c r="A255" s="38"/>
      <c r="B255" s="39"/>
    </row>
    <row r="256" spans="1:3" s="2" customFormat="1" ht="13.5" customHeight="1">
      <c r="A256" s="38"/>
      <c r="B256" s="39"/>
    </row>
    <row r="257" spans="1:2" s="2" customFormat="1" ht="13.5" customHeight="1">
      <c r="A257" s="38"/>
      <c r="B257" s="39"/>
    </row>
    <row r="258" spans="1:2" s="2" customFormat="1" ht="13.5" customHeight="1">
      <c r="A258" s="38"/>
      <c r="B258" s="39"/>
    </row>
    <row r="259" spans="1:2" s="2" customFormat="1" ht="13.5" customHeight="1">
      <c r="A259" s="38"/>
      <c r="B259" s="39"/>
    </row>
    <row r="260" spans="1:2" s="2" customFormat="1" ht="13.5" customHeight="1">
      <c r="A260" s="38"/>
      <c r="B260" s="39"/>
    </row>
    <row r="261" spans="1:2" s="2" customFormat="1" ht="13.5" customHeight="1">
      <c r="A261" s="38"/>
      <c r="B261" s="39"/>
    </row>
    <row r="262" spans="1:2" s="2" customFormat="1" ht="13.5" customHeight="1">
      <c r="A262" s="38"/>
      <c r="B262" s="39"/>
    </row>
    <row r="263" spans="1:2" s="2" customFormat="1" ht="13.5" customHeight="1">
      <c r="A263" s="38"/>
      <c r="B263" s="39"/>
    </row>
    <row r="264" spans="1:2" s="2" customFormat="1" ht="13.5" customHeight="1">
      <c r="A264" s="38"/>
      <c r="B264" s="39"/>
    </row>
    <row r="265" spans="1:2" s="2" customFormat="1" ht="13.5" customHeight="1">
      <c r="A265" s="38"/>
      <c r="B265" s="39"/>
    </row>
    <row r="266" spans="1:2" s="2" customFormat="1" ht="13.5" customHeight="1">
      <c r="A266" s="38"/>
      <c r="B266" s="39"/>
    </row>
    <row r="267" spans="1:2" s="2" customFormat="1" ht="13.5" customHeight="1">
      <c r="A267" s="38"/>
      <c r="B267" s="39"/>
    </row>
    <row r="268" spans="1:2" s="2" customFormat="1" ht="13.5" customHeight="1">
      <c r="A268" s="38"/>
      <c r="B268" s="39"/>
    </row>
    <row r="269" spans="1:2" s="2" customFormat="1" ht="13.5" customHeight="1">
      <c r="A269" s="38"/>
      <c r="B269" s="39"/>
    </row>
    <row r="270" spans="1:2" s="2" customFormat="1" ht="13.5" customHeight="1">
      <c r="A270" s="38"/>
      <c r="B270" s="39"/>
    </row>
    <row r="271" spans="1:2" s="2" customFormat="1" ht="13.5" customHeight="1">
      <c r="A271" s="38"/>
      <c r="B271" s="39"/>
    </row>
    <row r="272" spans="1:2" s="2" customFormat="1" ht="13.5" customHeight="1">
      <c r="A272" s="38"/>
      <c r="B272" s="39"/>
    </row>
    <row r="273" spans="1:2" s="2" customFormat="1" ht="13.5" customHeight="1">
      <c r="A273" s="38"/>
      <c r="B273" s="39"/>
    </row>
    <row r="274" spans="1:2" s="2" customFormat="1" ht="13.5" customHeight="1">
      <c r="A274" s="38"/>
      <c r="B274" s="39"/>
    </row>
    <row r="275" spans="1:2" s="2" customFormat="1" ht="13.5" customHeight="1">
      <c r="A275" s="38"/>
      <c r="B275" s="39"/>
    </row>
    <row r="276" spans="1:2" s="2" customFormat="1" ht="13.5" customHeight="1">
      <c r="A276" s="38"/>
      <c r="B276" s="39"/>
    </row>
    <row r="277" spans="1:2" s="2" customFormat="1" ht="13.5" customHeight="1">
      <c r="A277" s="38"/>
      <c r="B277" s="39"/>
    </row>
    <row r="278" spans="1:2" s="2" customFormat="1" ht="13.5" customHeight="1">
      <c r="A278" s="38"/>
      <c r="B278" s="39"/>
    </row>
    <row r="279" spans="1:2" s="2" customFormat="1" ht="13.5" customHeight="1">
      <c r="A279" s="38"/>
      <c r="B279" s="39"/>
    </row>
    <row r="280" spans="1:2" s="2" customFormat="1" ht="13.5" customHeight="1">
      <c r="A280" s="38"/>
      <c r="B280" s="39"/>
    </row>
    <row r="281" spans="1:2" s="2" customFormat="1" ht="13.5" customHeight="1">
      <c r="A281" s="38"/>
      <c r="B281" s="39"/>
    </row>
    <row r="282" spans="1:2" s="2" customFormat="1" ht="13.5" customHeight="1">
      <c r="A282" s="38"/>
      <c r="B282" s="39"/>
    </row>
    <row r="283" spans="1:2" s="2" customFormat="1" ht="13.5" customHeight="1">
      <c r="A283" s="38"/>
      <c r="B283" s="39"/>
    </row>
    <row r="284" spans="1:2" s="2" customFormat="1" ht="13.5" customHeight="1">
      <c r="A284" s="38"/>
      <c r="B284" s="39"/>
    </row>
    <row r="285" spans="1:2" s="2" customFormat="1" ht="13.5" customHeight="1">
      <c r="A285" s="38"/>
      <c r="B285" s="39"/>
    </row>
    <row r="286" spans="1:2" s="2" customFormat="1" ht="13.5" customHeight="1">
      <c r="A286" s="38"/>
      <c r="B286" s="39"/>
    </row>
    <row r="287" spans="1:2" s="2" customFormat="1" ht="13.5" customHeight="1">
      <c r="A287" s="38"/>
      <c r="B287" s="39"/>
    </row>
    <row r="288" spans="1:2" s="2" customFormat="1" ht="13.5" customHeight="1">
      <c r="A288" s="38"/>
      <c r="B288" s="39"/>
    </row>
    <row r="289" spans="1:3" s="2" customFormat="1" ht="13.5" customHeight="1">
      <c r="A289" s="38"/>
      <c r="B289" s="39"/>
    </row>
    <row r="290" spans="1:3" s="2" customFormat="1" ht="13.5" customHeight="1">
      <c r="A290" s="38"/>
      <c r="B290" s="39"/>
    </row>
    <row r="291" spans="1:3" ht="13.5" customHeight="1">
      <c r="A291" s="38"/>
      <c r="B291" s="39"/>
      <c r="C291" s="2"/>
    </row>
    <row r="292" spans="1:3" ht="13.5" customHeight="1">
      <c r="A292" s="38"/>
      <c r="B292" s="39"/>
      <c r="C292" s="2"/>
    </row>
    <row r="293" spans="1:3" ht="13.5" customHeight="1">
      <c r="A293" s="38"/>
      <c r="B293" s="39"/>
      <c r="C293" s="2"/>
    </row>
    <row r="294" spans="1:3" ht="13.5" customHeight="1">
      <c r="A294" s="38"/>
      <c r="B294" s="39"/>
      <c r="C294" s="2"/>
    </row>
    <row r="295" spans="1:3" ht="13.5" customHeight="1">
      <c r="A295" s="38"/>
      <c r="B295" s="39"/>
      <c r="C295" s="2"/>
    </row>
    <row r="296" spans="1:3" ht="13.5" customHeight="1">
      <c r="A296" s="38"/>
      <c r="B296" s="39"/>
      <c r="C296" s="2"/>
    </row>
    <row r="297" spans="1:3" ht="13.5" customHeight="1">
      <c r="A297" s="38"/>
      <c r="B297" s="39"/>
      <c r="C297" s="2"/>
    </row>
    <row r="298" spans="1:3" ht="13.5" customHeight="1">
      <c r="A298" s="38"/>
      <c r="B298" s="39"/>
      <c r="C298" s="2"/>
    </row>
    <row r="299" spans="1:3" ht="13.5" customHeight="1">
      <c r="A299" s="38"/>
      <c r="B299" s="39"/>
      <c r="C299" s="2"/>
    </row>
    <row r="300" spans="1:3" ht="13.5" customHeight="1">
      <c r="A300" s="38"/>
      <c r="B300" s="39"/>
      <c r="C300" s="2"/>
    </row>
    <row r="301" spans="1:3" ht="13.5" customHeight="1">
      <c r="A301" s="38"/>
      <c r="B301" s="39"/>
      <c r="C301" s="2"/>
    </row>
    <row r="302" spans="1:3" ht="13.5" customHeight="1">
      <c r="A302" s="38"/>
      <c r="B302" s="39"/>
      <c r="C302" s="2"/>
    </row>
    <row r="303" spans="1:3" ht="13.5" customHeight="1">
      <c r="A303" s="38"/>
      <c r="B303" s="39"/>
      <c r="C303" s="2"/>
    </row>
    <row r="304" spans="1:3" ht="13.5" customHeight="1">
      <c r="A304" s="38"/>
      <c r="B304" s="39"/>
      <c r="C304" s="2"/>
    </row>
    <row r="305" spans="1:3" ht="13.5" customHeight="1">
      <c r="A305" s="38"/>
      <c r="B305" s="39"/>
      <c r="C305" s="2"/>
    </row>
    <row r="306" spans="1:3" ht="13.5" customHeight="1">
      <c r="A306" s="38"/>
      <c r="B306" s="39"/>
      <c r="C306" s="2"/>
    </row>
    <row r="307" spans="1:3" ht="13.5" customHeight="1">
      <c r="A307" s="38"/>
      <c r="B307" s="39"/>
      <c r="C307" s="2"/>
    </row>
    <row r="308" spans="1:3" ht="13.5" customHeight="1">
      <c r="A308" s="38"/>
      <c r="B308" s="39"/>
      <c r="C308" s="2"/>
    </row>
    <row r="309" spans="1:3" ht="13.5" customHeight="1">
      <c r="A309" s="38"/>
      <c r="B309" s="39"/>
      <c r="C309" s="2"/>
    </row>
    <row r="310" spans="1:3" ht="13.5" customHeight="1">
      <c r="A310" s="38"/>
      <c r="B310" s="39"/>
      <c r="C310" s="2"/>
    </row>
    <row r="311" spans="1:3" ht="13.5" customHeight="1">
      <c r="A311" s="38"/>
      <c r="B311" s="39"/>
      <c r="C311" s="2"/>
    </row>
    <row r="312" spans="1:3" ht="13.5" customHeight="1">
      <c r="A312" s="38"/>
      <c r="B312" s="39"/>
      <c r="C312" s="2"/>
    </row>
    <row r="313" spans="1:3" ht="13.5" customHeight="1">
      <c r="A313" s="38"/>
      <c r="B313" s="39"/>
      <c r="C313" s="2"/>
    </row>
    <row r="314" spans="1:3" ht="13.5" customHeight="1">
      <c r="A314" s="38"/>
      <c r="B314" s="39"/>
      <c r="C314" s="2"/>
    </row>
    <row r="315" spans="1:3" ht="13.5" customHeight="1">
      <c r="A315" s="38"/>
      <c r="B315" s="39"/>
      <c r="C315" s="2"/>
    </row>
    <row r="316" spans="1:3" ht="13.5" customHeight="1">
      <c r="A316" s="38"/>
      <c r="B316" s="39"/>
      <c r="C316" s="2"/>
    </row>
    <row r="317" spans="1:3" ht="13.5" customHeight="1">
      <c r="A317" s="38"/>
      <c r="B317" s="39"/>
      <c r="C317" s="2"/>
    </row>
    <row r="318" spans="1:3" ht="13.5" customHeight="1">
      <c r="A318" s="38"/>
      <c r="B318" s="39"/>
      <c r="C318" s="2"/>
    </row>
    <row r="319" spans="1:3" ht="13.5" customHeight="1">
      <c r="A319" s="38"/>
      <c r="B319" s="39"/>
      <c r="C319" s="2"/>
    </row>
    <row r="320" spans="1:3" ht="13.5" customHeight="1">
      <c r="A320" s="38"/>
      <c r="B320" s="39"/>
      <c r="C320" s="2"/>
    </row>
    <row r="321" spans="1:3" ht="13.5" customHeight="1">
      <c r="A321" s="38"/>
      <c r="B321" s="39"/>
      <c r="C321" s="2"/>
    </row>
    <row r="322" spans="1:3" ht="13.5" customHeight="1">
      <c r="A322" s="38"/>
      <c r="B322" s="39"/>
      <c r="C322" s="2"/>
    </row>
    <row r="323" spans="1:3" ht="13.5" customHeight="1">
      <c r="A323" s="38"/>
      <c r="B323" s="39"/>
      <c r="C323" s="2"/>
    </row>
    <row r="324" spans="1:3" ht="13.5" customHeight="1">
      <c r="A324" s="38"/>
      <c r="B324" s="39"/>
      <c r="C324" s="2"/>
    </row>
    <row r="325" spans="1:3" ht="13.5" customHeight="1">
      <c r="A325" s="38"/>
      <c r="B325" s="39"/>
      <c r="C325" s="2"/>
    </row>
    <row r="326" spans="1:3" ht="13.5" customHeight="1">
      <c r="A326" s="38"/>
      <c r="B326" s="39"/>
      <c r="C326" s="2"/>
    </row>
    <row r="327" spans="1:3" ht="13.5" customHeight="1">
      <c r="A327" s="38"/>
      <c r="B327" s="39"/>
      <c r="C327" s="2"/>
    </row>
    <row r="328" spans="1:3" ht="13.5" customHeight="1">
      <c r="A328" s="38"/>
      <c r="B328" s="39"/>
      <c r="C328" s="2"/>
    </row>
    <row r="329" spans="1:3" ht="13.5" customHeight="1">
      <c r="A329" s="38"/>
      <c r="B329" s="39"/>
      <c r="C329" s="2"/>
    </row>
    <row r="330" spans="1:3" ht="13.5" customHeight="1">
      <c r="A330" s="38"/>
      <c r="B330" s="39"/>
      <c r="C330" s="2"/>
    </row>
    <row r="331" spans="1:3" ht="13.5" customHeight="1">
      <c r="A331" s="38"/>
      <c r="B331" s="39"/>
      <c r="C331" s="2"/>
    </row>
    <row r="332" spans="1:3" ht="13.5" customHeight="1">
      <c r="A332" s="38"/>
      <c r="B332" s="39"/>
      <c r="C332" s="2"/>
    </row>
    <row r="333" spans="1:3" ht="13.5" customHeight="1">
      <c r="A333" s="38"/>
      <c r="B333" s="39"/>
      <c r="C333" s="2"/>
    </row>
    <row r="334" spans="1:3" ht="13.5" customHeight="1">
      <c r="A334" s="38"/>
      <c r="B334" s="39"/>
      <c r="C334" s="2"/>
    </row>
    <row r="335" spans="1:3" ht="13.5" customHeight="1">
      <c r="A335" s="38"/>
      <c r="B335" s="39"/>
      <c r="C335" s="2"/>
    </row>
    <row r="336" spans="1:3" ht="13.5" customHeight="1">
      <c r="A336" s="38"/>
      <c r="B336" s="39"/>
      <c r="C336" s="2"/>
    </row>
    <row r="337" spans="1:3" ht="13.5" customHeight="1">
      <c r="A337" s="38"/>
      <c r="B337" s="39"/>
      <c r="C337" s="2"/>
    </row>
    <row r="338" spans="1:3" ht="13.5" customHeight="1">
      <c r="A338" s="38"/>
      <c r="B338" s="39"/>
      <c r="C338" s="2"/>
    </row>
    <row r="339" spans="1:3" ht="13.5" customHeight="1">
      <c r="A339" s="38"/>
      <c r="B339" s="39"/>
      <c r="C339" s="2"/>
    </row>
    <row r="340" spans="1:3" ht="13.5" customHeight="1">
      <c r="A340" s="38"/>
      <c r="B340" s="39"/>
      <c r="C340" s="2"/>
    </row>
    <row r="341" spans="1:3" ht="13.5" customHeight="1">
      <c r="A341" s="38"/>
      <c r="B341" s="39"/>
      <c r="C341" s="2"/>
    </row>
    <row r="342" spans="1:3" ht="13.5" customHeight="1">
      <c r="A342" s="38"/>
      <c r="B342" s="39"/>
      <c r="C342" s="2"/>
    </row>
    <row r="343" spans="1:3" ht="13.5" customHeight="1">
      <c r="A343" s="38"/>
      <c r="B343" s="39"/>
      <c r="C343" s="2"/>
    </row>
    <row r="344" spans="1:3" ht="13.5" customHeight="1">
      <c r="A344" s="38"/>
      <c r="B344" s="39"/>
      <c r="C344" s="2"/>
    </row>
    <row r="345" spans="1:3" ht="13.5" customHeight="1">
      <c r="A345" s="38"/>
      <c r="B345" s="39"/>
      <c r="C345" s="2"/>
    </row>
    <row r="346" spans="1:3" ht="13.5" customHeight="1">
      <c r="A346" s="38"/>
      <c r="B346" s="39"/>
      <c r="C346" s="2"/>
    </row>
    <row r="347" spans="1:3" ht="13.5" customHeight="1">
      <c r="A347" s="38"/>
      <c r="B347" s="39"/>
      <c r="C347" s="2"/>
    </row>
    <row r="348" spans="1:3" ht="13.5" customHeight="1">
      <c r="A348" s="38"/>
      <c r="B348" s="39"/>
      <c r="C348" s="2"/>
    </row>
    <row r="349" spans="1:3" ht="13.5" customHeight="1">
      <c r="A349" s="38"/>
      <c r="B349" s="39"/>
      <c r="C349" s="2"/>
    </row>
    <row r="350" spans="1:3" ht="13.5" customHeight="1">
      <c r="A350" s="38"/>
      <c r="B350" s="39"/>
      <c r="C350" s="2"/>
    </row>
    <row r="351" spans="1:3" ht="13.5" customHeight="1">
      <c r="A351" s="38"/>
      <c r="B351" s="39"/>
      <c r="C351" s="2"/>
    </row>
    <row r="352" spans="1:3" ht="13.5" customHeight="1">
      <c r="A352" s="38"/>
      <c r="B352" s="39"/>
      <c r="C352" s="2"/>
    </row>
    <row r="353" spans="1:3" ht="13.5" customHeight="1">
      <c r="A353" s="38"/>
      <c r="B353" s="39"/>
      <c r="C353" s="2"/>
    </row>
    <row r="354" spans="1:3" ht="13.5" customHeight="1">
      <c r="A354" s="38"/>
      <c r="B354" s="39"/>
      <c r="C354" s="2"/>
    </row>
    <row r="355" spans="1:3" ht="13.5" customHeight="1">
      <c r="A355" s="38"/>
      <c r="B355" s="39"/>
      <c r="C355" s="2"/>
    </row>
    <row r="356" spans="1:3" ht="13.5" customHeight="1">
      <c r="A356" s="38"/>
      <c r="B356" s="39"/>
      <c r="C356" s="2"/>
    </row>
    <row r="357" spans="1:3" ht="13.5" customHeight="1">
      <c r="A357" s="38"/>
      <c r="B357" s="39"/>
      <c r="C357" s="2"/>
    </row>
    <row r="358" spans="1:3" ht="13.5" customHeight="1">
      <c r="A358" s="38"/>
      <c r="B358" s="39"/>
      <c r="C358" s="2"/>
    </row>
    <row r="359" spans="1:3" ht="13.5" customHeight="1">
      <c r="A359" s="38"/>
      <c r="B359" s="39"/>
      <c r="C359" s="2"/>
    </row>
    <row r="360" spans="1:3" ht="13.5" customHeight="1">
      <c r="A360" s="38"/>
      <c r="B360" s="39"/>
      <c r="C360" s="2"/>
    </row>
    <row r="361" spans="1:3" ht="13.5" customHeight="1">
      <c r="A361" s="38"/>
      <c r="B361" s="39"/>
      <c r="C361" s="2"/>
    </row>
    <row r="362" spans="1:3" ht="13.5" customHeight="1">
      <c r="A362" s="38"/>
      <c r="B362" s="39"/>
      <c r="C362" s="2"/>
    </row>
    <row r="363" spans="1:3" ht="13.5" customHeight="1">
      <c r="A363" s="38"/>
      <c r="B363" s="39"/>
      <c r="C363" s="2"/>
    </row>
    <row r="364" spans="1:3" ht="13.5" customHeight="1">
      <c r="A364" s="38"/>
      <c r="B364" s="39"/>
      <c r="C364" s="2"/>
    </row>
    <row r="365" spans="1:3" ht="13.5" customHeight="1">
      <c r="A365" s="38"/>
      <c r="B365" s="39"/>
      <c r="C365" s="2"/>
    </row>
    <row r="366" spans="1:3" ht="13.5" customHeight="1">
      <c r="A366" s="38"/>
      <c r="B366" s="39"/>
      <c r="C366" s="2"/>
    </row>
    <row r="367" spans="1:3" ht="13.5" customHeight="1">
      <c r="A367" s="38"/>
      <c r="B367" s="39"/>
      <c r="C367" s="2"/>
    </row>
    <row r="368" spans="1:3" ht="13.5" customHeight="1">
      <c r="A368" s="38"/>
      <c r="B368" s="39"/>
      <c r="C368" s="2"/>
    </row>
    <row r="369" spans="1:3" ht="13.5" customHeight="1">
      <c r="A369" s="38"/>
      <c r="B369" s="39"/>
      <c r="C369" s="2"/>
    </row>
    <row r="370" spans="1:3" ht="13.5" customHeight="1">
      <c r="A370" s="38"/>
      <c r="B370" s="39"/>
      <c r="C370" s="2"/>
    </row>
    <row r="371" spans="1:3" ht="13.5" customHeight="1">
      <c r="A371" s="38"/>
      <c r="B371" s="39"/>
      <c r="C371" s="2"/>
    </row>
    <row r="372" spans="1:3" ht="13.5" customHeight="1">
      <c r="A372" s="38"/>
      <c r="B372" s="39"/>
      <c r="C372" s="2"/>
    </row>
    <row r="373" spans="1:3" ht="13.5" customHeight="1">
      <c r="A373" s="38"/>
      <c r="B373" s="39"/>
      <c r="C373" s="2"/>
    </row>
    <row r="374" spans="1:3" ht="13.5" customHeight="1">
      <c r="A374" s="38"/>
      <c r="B374" s="39"/>
      <c r="C374" s="2"/>
    </row>
    <row r="375" spans="1:3" ht="13.5" customHeight="1">
      <c r="A375" s="38"/>
      <c r="B375" s="39"/>
      <c r="C375" s="2"/>
    </row>
    <row r="376" spans="1:3" ht="13.5" customHeight="1">
      <c r="A376" s="38"/>
      <c r="B376" s="39"/>
      <c r="C376" s="2"/>
    </row>
    <row r="377" spans="1:3" ht="13.5" customHeight="1">
      <c r="A377" s="38"/>
      <c r="B377" s="39"/>
      <c r="C377" s="2"/>
    </row>
    <row r="378" spans="1:3" ht="13.5" customHeight="1">
      <c r="A378" s="38"/>
      <c r="B378" s="39"/>
      <c r="C378" s="2"/>
    </row>
    <row r="379" spans="1:3" ht="13.5" customHeight="1">
      <c r="A379" s="38"/>
      <c r="B379" s="39"/>
      <c r="C379" s="2"/>
    </row>
    <row r="380" spans="1:3" ht="13.5" customHeight="1">
      <c r="A380" s="38"/>
      <c r="B380" s="39"/>
      <c r="C380" s="2"/>
    </row>
    <row r="381" spans="1:3" ht="13.5" customHeight="1">
      <c r="A381" s="38"/>
      <c r="B381" s="39"/>
      <c r="C381" s="2"/>
    </row>
    <row r="382" spans="1:3" ht="13.5" customHeight="1">
      <c r="A382" s="38"/>
      <c r="B382" s="39"/>
      <c r="C382" s="2"/>
    </row>
    <row r="383" spans="1:3" ht="13.5" customHeight="1">
      <c r="A383" s="38"/>
      <c r="B383" s="39"/>
      <c r="C383" s="2"/>
    </row>
    <row r="384" spans="1:3" ht="13.5" customHeight="1">
      <c r="A384" s="38"/>
      <c r="B384" s="39"/>
      <c r="C384" s="2"/>
    </row>
    <row r="385" spans="1:3" ht="13.5" customHeight="1">
      <c r="A385" s="38"/>
      <c r="B385" s="39"/>
      <c r="C385"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rgb="FF92D050"/>
  </sheetPr>
  <dimension ref="A1:P110"/>
  <sheetViews>
    <sheetView zoomScaleNormal="100" workbookViewId="0"/>
  </sheetViews>
  <sheetFormatPr defaultColWidth="9" defaultRowHeight="13.5"/>
  <cols>
    <col min="1" max="1" width="20" style="6" customWidth="1"/>
    <col min="2" max="2" width="6.375" style="5" customWidth="1"/>
    <col min="3" max="3" width="5.75" style="5" bestFit="1" customWidth="1"/>
    <col min="4" max="4" width="6.375" style="5" customWidth="1"/>
    <col min="5" max="5" width="5.75" style="5" bestFit="1" customWidth="1"/>
    <col min="6" max="6" width="6.375" style="5" customWidth="1"/>
    <col min="7" max="7" width="5.75" style="5" bestFit="1" customWidth="1"/>
    <col min="8" max="8" width="6.375" style="5" customWidth="1"/>
    <col min="9" max="9" width="5.75" style="5" bestFit="1" customWidth="1"/>
    <col min="10" max="10" width="6.375" style="5" customWidth="1"/>
    <col min="11" max="11" width="5.75" style="5" bestFit="1" customWidth="1"/>
    <col min="12" max="14" width="9" style="5"/>
    <col min="15" max="15" width="11.375" style="5" customWidth="1"/>
    <col min="16" max="16384" width="9" style="5"/>
  </cols>
  <sheetData>
    <row r="1" spans="1:16" s="11" customFormat="1" ht="15.75" customHeight="1">
      <c r="A1" s="12" t="s">
        <v>635</v>
      </c>
      <c r="B1" s="83"/>
      <c r="C1" s="83"/>
      <c r="D1" s="83"/>
      <c r="E1" s="83"/>
      <c r="F1" s="83"/>
      <c r="G1" s="83"/>
      <c r="H1" s="83"/>
      <c r="I1" s="83"/>
      <c r="J1" s="83"/>
      <c r="K1" s="83"/>
    </row>
    <row r="2" spans="1:16" s="11" customFormat="1" ht="14.25" customHeight="1">
      <c r="A2" s="12" t="s">
        <v>967</v>
      </c>
      <c r="B2" s="83"/>
      <c r="C2" s="83"/>
      <c r="D2" s="83"/>
      <c r="E2" s="83"/>
      <c r="F2" s="83"/>
      <c r="G2" s="83"/>
      <c r="H2" s="83"/>
      <c r="I2" s="83"/>
      <c r="J2" s="83"/>
      <c r="K2" s="83"/>
      <c r="P2" s="116"/>
    </row>
    <row r="3" spans="1:16" s="1" customFormat="1">
      <c r="A3" s="3" t="s">
        <v>276</v>
      </c>
      <c r="B3" s="83"/>
      <c r="C3" s="83"/>
      <c r="D3" s="83"/>
      <c r="E3" s="83"/>
      <c r="F3" s="83"/>
      <c r="G3" s="83"/>
      <c r="H3" s="83"/>
      <c r="I3" s="83"/>
      <c r="J3" s="83"/>
      <c r="K3" s="83"/>
    </row>
    <row r="4" spans="1:16" s="75" customFormat="1">
      <c r="A4" s="3" t="s">
        <v>968</v>
      </c>
      <c r="B4" s="83"/>
      <c r="C4" s="83"/>
      <c r="D4" s="83"/>
      <c r="E4" s="83"/>
      <c r="F4" s="83"/>
      <c r="G4" s="83"/>
      <c r="H4" s="83"/>
      <c r="I4" s="83"/>
      <c r="J4" s="83"/>
      <c r="K4" s="83"/>
    </row>
    <row r="5" spans="1:16" s="1" customFormat="1" thickBot="1">
      <c r="A5" s="77"/>
      <c r="B5" s="83"/>
      <c r="C5" s="83"/>
      <c r="D5" s="83"/>
      <c r="E5" s="83"/>
      <c r="F5" s="83"/>
      <c r="G5" s="83"/>
      <c r="H5" s="83"/>
      <c r="I5" s="83"/>
      <c r="J5" s="83"/>
      <c r="K5" s="83"/>
    </row>
    <row r="6" spans="1:16" s="1" customFormat="1" ht="12.95" customHeight="1">
      <c r="A6" s="73" t="s">
        <v>46</v>
      </c>
      <c r="B6" s="419">
        <v>2018</v>
      </c>
      <c r="C6" s="73" t="s">
        <v>814</v>
      </c>
      <c r="D6" s="419">
        <v>2019</v>
      </c>
      <c r="E6" s="73" t="s">
        <v>814</v>
      </c>
      <c r="F6" s="419">
        <v>2020</v>
      </c>
      <c r="G6" s="73" t="s">
        <v>814</v>
      </c>
      <c r="H6" s="419">
        <v>2021</v>
      </c>
      <c r="I6" s="73" t="s">
        <v>814</v>
      </c>
      <c r="J6" s="419">
        <v>2022</v>
      </c>
      <c r="K6" s="73" t="s">
        <v>814</v>
      </c>
      <c r="O6" s="4"/>
      <c r="P6" s="4"/>
    </row>
    <row r="7" spans="1:16" ht="12" customHeight="1">
      <c r="A7" s="71"/>
      <c r="B7" s="70"/>
      <c r="C7" s="70" t="s">
        <v>273</v>
      </c>
      <c r="D7" s="70"/>
      <c r="E7" s="70" t="s">
        <v>273</v>
      </c>
      <c r="F7" s="70"/>
      <c r="G7" s="70" t="s">
        <v>273</v>
      </c>
      <c r="H7" s="70"/>
      <c r="I7" s="70" t="s">
        <v>273</v>
      </c>
      <c r="J7" s="70"/>
      <c r="K7" s="70" t="s">
        <v>273</v>
      </c>
      <c r="O7" s="4"/>
      <c r="P7" s="4"/>
    </row>
    <row r="8" spans="1:16" ht="12.95" customHeight="1">
      <c r="A8" s="76" t="s">
        <v>274</v>
      </c>
      <c r="B8" s="78"/>
      <c r="C8" s="78"/>
      <c r="D8" s="78"/>
      <c r="E8" s="78"/>
      <c r="F8" s="78"/>
      <c r="G8" s="78"/>
      <c r="H8" s="78"/>
      <c r="I8" s="78"/>
      <c r="J8" s="78"/>
      <c r="K8" s="78"/>
      <c r="M8" s="5" t="s">
        <v>288</v>
      </c>
    </row>
    <row r="9" spans="1:16" ht="12.95" customHeight="1">
      <c r="A9" s="43" t="s">
        <v>96</v>
      </c>
      <c r="B9" s="44">
        <v>6275</v>
      </c>
      <c r="C9" s="44">
        <v>5573</v>
      </c>
      <c r="D9" s="44">
        <v>6634</v>
      </c>
      <c r="E9" s="44">
        <v>5876</v>
      </c>
      <c r="F9" s="44">
        <v>6948</v>
      </c>
      <c r="G9" s="44">
        <v>6129</v>
      </c>
      <c r="H9" s="44">
        <v>7292</v>
      </c>
      <c r="I9" s="44">
        <v>6432</v>
      </c>
      <c r="J9" s="44">
        <v>7601</v>
      </c>
      <c r="K9" s="44">
        <v>6678</v>
      </c>
      <c r="M9" s="121">
        <f>K9/J9</f>
        <v>0.8785686093935009</v>
      </c>
    </row>
    <row r="10" spans="1:16" ht="12.95" customHeight="1">
      <c r="A10" s="43" t="s">
        <v>99</v>
      </c>
      <c r="B10" s="44">
        <v>15309</v>
      </c>
      <c r="C10" s="44">
        <v>12463</v>
      </c>
      <c r="D10" s="44">
        <v>15712</v>
      </c>
      <c r="E10" s="44">
        <v>12552</v>
      </c>
      <c r="F10" s="44">
        <v>16091</v>
      </c>
      <c r="G10" s="44">
        <v>12619</v>
      </c>
      <c r="H10" s="44">
        <v>16461</v>
      </c>
      <c r="I10" s="44">
        <v>12716</v>
      </c>
      <c r="J10" s="44">
        <v>16821</v>
      </c>
      <c r="K10" s="44">
        <v>12817</v>
      </c>
      <c r="M10" s="121">
        <f t="shared" ref="M10:M30" si="0">K10/J10</f>
        <v>0.76196421140241366</v>
      </c>
    </row>
    <row r="11" spans="1:16" ht="12.95" customHeight="1">
      <c r="A11" s="43" t="s">
        <v>728</v>
      </c>
      <c r="B11" s="44">
        <v>1617</v>
      </c>
      <c r="C11" s="44">
        <v>1388</v>
      </c>
      <c r="D11" s="44">
        <v>1677</v>
      </c>
      <c r="E11" s="44">
        <v>1420</v>
      </c>
      <c r="F11" s="44">
        <v>1740</v>
      </c>
      <c r="G11" s="44">
        <v>1460</v>
      </c>
      <c r="H11" s="44">
        <v>1799</v>
      </c>
      <c r="I11" s="44">
        <v>1503</v>
      </c>
      <c r="J11" s="44">
        <v>1845</v>
      </c>
      <c r="K11" s="44">
        <v>1526</v>
      </c>
      <c r="M11" s="121">
        <f t="shared" si="0"/>
        <v>0.82710027100271</v>
      </c>
    </row>
    <row r="12" spans="1:16" ht="12.95" customHeight="1">
      <c r="A12" s="43" t="s">
        <v>103</v>
      </c>
      <c r="B12" s="44">
        <v>12793</v>
      </c>
      <c r="C12" s="44">
        <v>8498</v>
      </c>
      <c r="D12" s="44">
        <v>13102</v>
      </c>
      <c r="E12" s="44">
        <v>8533</v>
      </c>
      <c r="F12" s="44">
        <v>13383</v>
      </c>
      <c r="G12" s="44">
        <v>8526</v>
      </c>
      <c r="H12" s="44">
        <v>13656</v>
      </c>
      <c r="I12" s="44">
        <v>8565</v>
      </c>
      <c r="J12" s="44">
        <v>13919</v>
      </c>
      <c r="K12" s="44">
        <v>8612</v>
      </c>
      <c r="M12" s="121">
        <f t="shared" si="0"/>
        <v>0.61872260938285795</v>
      </c>
    </row>
    <row r="13" spans="1:16" ht="12.95" customHeight="1">
      <c r="A13" s="43" t="s">
        <v>729</v>
      </c>
      <c r="B13" s="44">
        <v>13799</v>
      </c>
      <c r="C13" s="44">
        <v>10338</v>
      </c>
      <c r="D13" s="44">
        <v>14155</v>
      </c>
      <c r="E13" s="44">
        <v>10265</v>
      </c>
      <c r="F13" s="44">
        <v>14505</v>
      </c>
      <c r="G13" s="44">
        <v>10271</v>
      </c>
      <c r="H13" s="44">
        <v>14882</v>
      </c>
      <c r="I13" s="44">
        <v>10299</v>
      </c>
      <c r="J13" s="44">
        <v>15233</v>
      </c>
      <c r="K13" s="44">
        <v>10352</v>
      </c>
      <c r="M13" s="121">
        <f t="shared" si="0"/>
        <v>0.67957723363749756</v>
      </c>
    </row>
    <row r="14" spans="1:16" ht="12.95" customHeight="1">
      <c r="A14" s="78" t="s">
        <v>730</v>
      </c>
      <c r="B14" s="44">
        <v>2159</v>
      </c>
      <c r="C14" s="44">
        <v>2020</v>
      </c>
      <c r="D14" s="44">
        <v>2248</v>
      </c>
      <c r="E14" s="44">
        <v>2091</v>
      </c>
      <c r="F14" s="44">
        <v>2340</v>
      </c>
      <c r="G14" s="44">
        <v>2166</v>
      </c>
      <c r="H14" s="44">
        <v>2437</v>
      </c>
      <c r="I14" s="44">
        <v>2244</v>
      </c>
      <c r="J14" s="44">
        <v>2534</v>
      </c>
      <c r="K14" s="44">
        <v>2327</v>
      </c>
      <c r="M14" s="121">
        <f t="shared" si="0"/>
        <v>0.91831097079715862</v>
      </c>
    </row>
    <row r="15" spans="1:16" ht="12.95" customHeight="1">
      <c r="A15" s="43" t="s">
        <v>734</v>
      </c>
      <c r="B15" s="44">
        <v>24661</v>
      </c>
      <c r="C15" s="44">
        <v>18542</v>
      </c>
      <c r="D15" s="44">
        <v>25153</v>
      </c>
      <c r="E15" s="44">
        <v>18733</v>
      </c>
      <c r="F15" s="44">
        <v>25616</v>
      </c>
      <c r="G15" s="44">
        <v>18896</v>
      </c>
      <c r="H15" s="44">
        <v>26106</v>
      </c>
      <c r="I15" s="44">
        <v>19074</v>
      </c>
      <c r="J15" s="44">
        <v>26614</v>
      </c>
      <c r="K15" s="44">
        <v>19260</v>
      </c>
      <c r="M15" s="121">
        <f t="shared" si="0"/>
        <v>0.7236792665514391</v>
      </c>
    </row>
    <row r="16" spans="1:16" ht="12.95" customHeight="1">
      <c r="A16" s="43" t="s">
        <v>731</v>
      </c>
      <c r="B16" s="337" t="s">
        <v>664</v>
      </c>
      <c r="C16" s="337" t="s">
        <v>664</v>
      </c>
      <c r="D16" s="413">
        <v>961</v>
      </c>
      <c r="E16" s="413">
        <v>912</v>
      </c>
      <c r="F16" s="337">
        <v>1968</v>
      </c>
      <c r="G16" s="337">
        <v>1829</v>
      </c>
      <c r="H16" s="337">
        <v>2450</v>
      </c>
      <c r="I16" s="337">
        <v>2246</v>
      </c>
      <c r="J16" s="44">
        <v>2946</v>
      </c>
      <c r="K16" s="44">
        <v>2663</v>
      </c>
      <c r="M16" s="121">
        <f t="shared" si="0"/>
        <v>0.90393754243041413</v>
      </c>
    </row>
    <row r="17" spans="1:15" ht="12.95" customHeight="1">
      <c r="A17" s="43" t="s">
        <v>111</v>
      </c>
      <c r="B17" s="44">
        <v>987</v>
      </c>
      <c r="C17" s="44">
        <v>911</v>
      </c>
      <c r="D17" s="44">
        <v>1020</v>
      </c>
      <c r="E17" s="44">
        <v>933</v>
      </c>
      <c r="F17" s="44">
        <v>1046</v>
      </c>
      <c r="G17" s="44">
        <v>951</v>
      </c>
      <c r="H17" s="44">
        <v>1072</v>
      </c>
      <c r="I17" s="44">
        <v>964</v>
      </c>
      <c r="J17" s="44">
        <v>1090</v>
      </c>
      <c r="K17" s="44">
        <v>971</v>
      </c>
      <c r="M17" s="121">
        <f t="shared" si="0"/>
        <v>0.89082568807339446</v>
      </c>
    </row>
    <row r="18" spans="1:15" ht="12.95" customHeight="1">
      <c r="A18" s="43" t="s">
        <v>113</v>
      </c>
      <c r="B18" s="44">
        <v>2860</v>
      </c>
      <c r="C18" s="44">
        <v>2500</v>
      </c>
      <c r="D18" s="44">
        <v>3005</v>
      </c>
      <c r="E18" s="44">
        <v>2621</v>
      </c>
      <c r="F18" s="44">
        <v>3128</v>
      </c>
      <c r="G18" s="44">
        <v>2717</v>
      </c>
      <c r="H18" s="44">
        <v>3254</v>
      </c>
      <c r="I18" s="44">
        <v>2801</v>
      </c>
      <c r="J18" s="44">
        <v>3376</v>
      </c>
      <c r="K18" s="44">
        <v>2900</v>
      </c>
      <c r="M18" s="121">
        <f t="shared" si="0"/>
        <v>0.85900473933649291</v>
      </c>
    </row>
    <row r="19" spans="1:15" ht="12.95" customHeight="1">
      <c r="A19" s="43" t="s">
        <v>115</v>
      </c>
      <c r="B19" s="44">
        <v>69138</v>
      </c>
      <c r="C19" s="44">
        <v>48958</v>
      </c>
      <c r="D19" s="44">
        <v>71042</v>
      </c>
      <c r="E19" s="44">
        <v>49918</v>
      </c>
      <c r="F19" s="44">
        <v>73043</v>
      </c>
      <c r="G19" s="44">
        <v>50884</v>
      </c>
      <c r="H19" s="44">
        <v>74863</v>
      </c>
      <c r="I19" s="44">
        <v>51754</v>
      </c>
      <c r="J19" s="44">
        <v>76666</v>
      </c>
      <c r="K19" s="44">
        <v>52618</v>
      </c>
      <c r="M19" s="121">
        <f t="shared" si="0"/>
        <v>0.68632770719745384</v>
      </c>
    </row>
    <row r="20" spans="1:15" ht="12.95" customHeight="1">
      <c r="A20" s="43" t="s">
        <v>117</v>
      </c>
      <c r="B20" s="44">
        <v>1534</v>
      </c>
      <c r="C20" s="44">
        <v>1424</v>
      </c>
      <c r="D20" s="44">
        <v>1576</v>
      </c>
      <c r="E20" s="44">
        <v>1454</v>
      </c>
      <c r="F20" s="44">
        <v>1638</v>
      </c>
      <c r="G20" s="44">
        <v>1506</v>
      </c>
      <c r="H20" s="44">
        <v>1687</v>
      </c>
      <c r="I20" s="44">
        <v>1541</v>
      </c>
      <c r="J20" s="44">
        <v>1761</v>
      </c>
      <c r="K20" s="44">
        <v>1584</v>
      </c>
      <c r="M20" s="121">
        <f t="shared" si="0"/>
        <v>0.89948892674616698</v>
      </c>
    </row>
    <row r="21" spans="1:15" ht="12.95" customHeight="1">
      <c r="A21" s="43" t="s">
        <v>119</v>
      </c>
      <c r="B21" s="44">
        <v>4013</v>
      </c>
      <c r="C21" s="44">
        <v>2831</v>
      </c>
      <c r="D21" s="44">
        <v>4068</v>
      </c>
      <c r="E21" s="44">
        <v>2844</v>
      </c>
      <c r="F21" s="44">
        <v>4136</v>
      </c>
      <c r="G21" s="44">
        <v>2866</v>
      </c>
      <c r="H21" s="44">
        <v>4175</v>
      </c>
      <c r="I21" s="44">
        <v>2847</v>
      </c>
      <c r="J21" s="44">
        <v>4224</v>
      </c>
      <c r="K21" s="44">
        <v>2840</v>
      </c>
      <c r="M21" s="121">
        <f t="shared" si="0"/>
        <v>0.67234848484848486</v>
      </c>
    </row>
    <row r="22" spans="1:15" ht="12.95" customHeight="1">
      <c r="A22" s="43" t="s">
        <v>732</v>
      </c>
      <c r="B22" s="44">
        <v>588</v>
      </c>
      <c r="C22" s="44">
        <v>514</v>
      </c>
      <c r="D22" s="44">
        <v>616</v>
      </c>
      <c r="E22" s="44">
        <v>533</v>
      </c>
      <c r="F22" s="44">
        <v>636</v>
      </c>
      <c r="G22" s="44">
        <v>542</v>
      </c>
      <c r="H22" s="44">
        <v>663</v>
      </c>
      <c r="I22" s="44">
        <v>557</v>
      </c>
      <c r="J22" s="44">
        <v>687</v>
      </c>
      <c r="K22" s="44">
        <v>568</v>
      </c>
      <c r="M22" s="121">
        <f t="shared" si="0"/>
        <v>0.82678311499272195</v>
      </c>
    </row>
    <row r="23" spans="1:15" ht="12.95" customHeight="1">
      <c r="A23" s="43" t="s">
        <v>123</v>
      </c>
      <c r="B23" s="44">
        <v>14976</v>
      </c>
      <c r="C23" s="44">
        <v>10096</v>
      </c>
      <c r="D23" s="44">
        <v>15462</v>
      </c>
      <c r="E23" s="44">
        <v>10397</v>
      </c>
      <c r="F23" s="44">
        <v>16022</v>
      </c>
      <c r="G23" s="44">
        <v>10799</v>
      </c>
      <c r="H23" s="44">
        <v>16590</v>
      </c>
      <c r="I23" s="44">
        <v>11220</v>
      </c>
      <c r="J23" s="44">
        <v>17140</v>
      </c>
      <c r="K23" s="44">
        <v>11635</v>
      </c>
      <c r="M23" s="121">
        <f t="shared" si="0"/>
        <v>0.6788214702450408</v>
      </c>
    </row>
    <row r="24" spans="1:15" ht="12.95" customHeight="1">
      <c r="A24" s="43" t="s">
        <v>71</v>
      </c>
      <c r="B24" s="44">
        <v>7448</v>
      </c>
      <c r="C24" s="44">
        <v>3561</v>
      </c>
      <c r="D24" s="44">
        <v>7561</v>
      </c>
      <c r="E24" s="44">
        <v>3468</v>
      </c>
      <c r="F24" s="44">
        <v>7666</v>
      </c>
      <c r="G24" s="44">
        <v>3372</v>
      </c>
      <c r="H24" s="44">
        <v>7881</v>
      </c>
      <c r="I24" s="44">
        <v>3409</v>
      </c>
      <c r="J24" s="44">
        <v>8015</v>
      </c>
      <c r="K24" s="44">
        <v>3382</v>
      </c>
      <c r="M24" s="121">
        <f t="shared" si="0"/>
        <v>0.42195882719900185</v>
      </c>
    </row>
    <row r="25" spans="1:15" ht="12.95" customHeight="1">
      <c r="A25" s="43" t="s">
        <v>125</v>
      </c>
      <c r="B25" s="44">
        <v>9366</v>
      </c>
      <c r="C25" s="44">
        <v>5712</v>
      </c>
      <c r="D25" s="44">
        <v>9592</v>
      </c>
      <c r="E25" s="44">
        <v>5832</v>
      </c>
      <c r="F25" s="44">
        <v>9764</v>
      </c>
      <c r="G25" s="44">
        <v>5897</v>
      </c>
      <c r="H25" s="44">
        <v>9935</v>
      </c>
      <c r="I25" s="44">
        <v>6000</v>
      </c>
      <c r="J25" s="44">
        <v>10125</v>
      </c>
      <c r="K25" s="44">
        <v>6113</v>
      </c>
      <c r="M25" s="121">
        <f t="shared" si="0"/>
        <v>0.60375308641975312</v>
      </c>
    </row>
    <row r="26" spans="1:15" ht="12.95" customHeight="1">
      <c r="A26" s="43" t="s">
        <v>733</v>
      </c>
      <c r="B26" s="44">
        <v>2773</v>
      </c>
      <c r="C26" s="44">
        <v>2755</v>
      </c>
      <c r="D26" s="44">
        <v>2998</v>
      </c>
      <c r="E26" s="44">
        <v>2974</v>
      </c>
      <c r="F26" s="44">
        <v>3175</v>
      </c>
      <c r="G26" s="44">
        <v>3146</v>
      </c>
      <c r="H26" s="44">
        <v>3353</v>
      </c>
      <c r="I26" s="44">
        <v>3314</v>
      </c>
      <c r="J26" s="44">
        <v>3531</v>
      </c>
      <c r="K26" s="44">
        <v>3473</v>
      </c>
      <c r="M26" s="121">
        <f t="shared" si="0"/>
        <v>0.98357405834041345</v>
      </c>
    </row>
    <row r="27" spans="1:15" ht="12.95" customHeight="1">
      <c r="A27" s="43" t="s">
        <v>128</v>
      </c>
      <c r="B27" s="44">
        <v>724</v>
      </c>
      <c r="C27" s="44">
        <v>635</v>
      </c>
      <c r="D27" s="44">
        <v>755</v>
      </c>
      <c r="E27" s="44">
        <v>658</v>
      </c>
      <c r="F27" s="44">
        <v>783</v>
      </c>
      <c r="G27" s="44">
        <v>682</v>
      </c>
      <c r="H27" s="44">
        <v>810</v>
      </c>
      <c r="I27" s="44">
        <v>708</v>
      </c>
      <c r="J27" s="44">
        <v>848</v>
      </c>
      <c r="K27" s="44">
        <v>740</v>
      </c>
      <c r="M27" s="121">
        <f t="shared" si="0"/>
        <v>0.87264150943396224</v>
      </c>
    </row>
    <row r="28" spans="1:15" ht="12.95" customHeight="1">
      <c r="A28" s="43" t="s">
        <v>130</v>
      </c>
      <c r="B28" s="44">
        <v>203353</v>
      </c>
      <c r="C28" s="44">
        <v>141152</v>
      </c>
      <c r="D28" s="44">
        <v>206790</v>
      </c>
      <c r="E28" s="44">
        <v>141738</v>
      </c>
      <c r="F28" s="44">
        <v>210240</v>
      </c>
      <c r="G28" s="44">
        <v>142108</v>
      </c>
      <c r="H28" s="44">
        <v>213575</v>
      </c>
      <c r="I28" s="44">
        <v>142563</v>
      </c>
      <c r="J28" s="44">
        <v>216800</v>
      </c>
      <c r="K28" s="44">
        <v>142994</v>
      </c>
      <c r="M28" s="121">
        <f t="shared" si="0"/>
        <v>0.65956642066420668</v>
      </c>
    </row>
    <row r="29" spans="1:15" ht="12.95" customHeight="1">
      <c r="A29" s="43" t="s">
        <v>132</v>
      </c>
      <c r="B29" s="44">
        <v>6917</v>
      </c>
      <c r="C29" s="44">
        <v>5614</v>
      </c>
      <c r="D29" s="44">
        <v>7062</v>
      </c>
      <c r="E29" s="44">
        <v>5627</v>
      </c>
      <c r="F29" s="44">
        <v>7212</v>
      </c>
      <c r="G29" s="44">
        <v>5606</v>
      </c>
      <c r="H29" s="44">
        <v>7285</v>
      </c>
      <c r="I29" s="44">
        <v>5550</v>
      </c>
      <c r="J29" s="44">
        <v>7365</v>
      </c>
      <c r="K29" s="44">
        <v>5473</v>
      </c>
      <c r="M29" s="121">
        <f t="shared" si="0"/>
        <v>0.74310930074677528</v>
      </c>
    </row>
    <row r="30" spans="1:15" ht="12.95" customHeight="1" thickBot="1">
      <c r="A30" s="42" t="s">
        <v>134</v>
      </c>
      <c r="B30" s="41">
        <v>17808</v>
      </c>
      <c r="C30" s="41">
        <v>11169</v>
      </c>
      <c r="D30" s="41">
        <v>18083</v>
      </c>
      <c r="E30" s="41">
        <v>11122</v>
      </c>
      <c r="F30" s="41">
        <v>18337</v>
      </c>
      <c r="G30" s="41">
        <v>11044</v>
      </c>
      <c r="H30" s="41">
        <v>18528</v>
      </c>
      <c r="I30" s="41">
        <v>10973</v>
      </c>
      <c r="J30" s="41">
        <v>18787</v>
      </c>
      <c r="K30" s="41">
        <v>10967</v>
      </c>
      <c r="M30" s="121">
        <f t="shared" si="0"/>
        <v>0.58375472401128436</v>
      </c>
    </row>
    <row r="31" spans="1:15" ht="12.95" customHeight="1">
      <c r="A31" s="77" t="s">
        <v>64</v>
      </c>
      <c r="B31" s="44"/>
      <c r="C31" s="44"/>
      <c r="D31" s="44"/>
      <c r="E31" s="44"/>
      <c r="F31" s="44"/>
      <c r="G31" s="44"/>
      <c r="H31" s="44"/>
      <c r="I31" s="44"/>
      <c r="J31" s="44"/>
      <c r="K31" s="44"/>
      <c r="M31" s="121"/>
    </row>
    <row r="32" spans="1:15" ht="12.95" customHeight="1">
      <c r="A32" s="43" t="s">
        <v>96</v>
      </c>
      <c r="B32" s="337">
        <v>4453</v>
      </c>
      <c r="C32" s="44">
        <v>4081</v>
      </c>
      <c r="D32" s="44">
        <v>4723</v>
      </c>
      <c r="E32" s="44">
        <v>4314</v>
      </c>
      <c r="F32" s="44">
        <v>4928</v>
      </c>
      <c r="G32" s="44">
        <v>4481</v>
      </c>
      <c r="H32" s="44">
        <v>5175</v>
      </c>
      <c r="I32" s="44">
        <v>4694</v>
      </c>
      <c r="J32" s="44">
        <v>5399</v>
      </c>
      <c r="K32" s="44">
        <v>4868</v>
      </c>
      <c r="M32" s="121">
        <f>K32/J32</f>
        <v>0.90164845341729949</v>
      </c>
      <c r="N32" s="121"/>
      <c r="O32" s="122"/>
    </row>
    <row r="33" spans="1:15" ht="12.95" customHeight="1">
      <c r="A33" s="43" t="s">
        <v>99</v>
      </c>
      <c r="B33" s="44">
        <v>14367</v>
      </c>
      <c r="C33" s="44">
        <v>11610</v>
      </c>
      <c r="D33" s="44">
        <v>14706</v>
      </c>
      <c r="E33" s="44">
        <v>11654</v>
      </c>
      <c r="F33" s="44">
        <v>15025</v>
      </c>
      <c r="G33" s="44">
        <v>11672</v>
      </c>
      <c r="H33" s="44">
        <v>15338</v>
      </c>
      <c r="I33" s="44">
        <v>11720</v>
      </c>
      <c r="J33" s="44">
        <v>15641</v>
      </c>
      <c r="K33" s="44">
        <v>11775</v>
      </c>
      <c r="M33" s="121">
        <f t="shared" ref="M33:M53" si="1">K33/J33</f>
        <v>0.75282910299852945</v>
      </c>
      <c r="N33" s="121"/>
      <c r="O33" s="122"/>
    </row>
    <row r="34" spans="1:15" ht="12.95" customHeight="1">
      <c r="A34" s="43" t="s">
        <v>728</v>
      </c>
      <c r="B34" s="44">
        <v>1404</v>
      </c>
      <c r="C34" s="44">
        <v>1184</v>
      </c>
      <c r="D34" s="44">
        <v>1449</v>
      </c>
      <c r="E34" s="44">
        <v>1201</v>
      </c>
      <c r="F34" s="44">
        <v>1493</v>
      </c>
      <c r="G34" s="44">
        <v>1222</v>
      </c>
      <c r="H34" s="44">
        <v>1533</v>
      </c>
      <c r="I34" s="44">
        <v>1247</v>
      </c>
      <c r="J34" s="44">
        <v>1561</v>
      </c>
      <c r="K34" s="44">
        <v>1252</v>
      </c>
      <c r="M34" s="121">
        <f t="shared" si="1"/>
        <v>0.80204996796925043</v>
      </c>
      <c r="N34" s="121"/>
      <c r="O34" s="122"/>
    </row>
    <row r="35" spans="1:15" ht="12.95" customHeight="1">
      <c r="A35" s="43" t="s">
        <v>103</v>
      </c>
      <c r="B35" s="44">
        <v>12726</v>
      </c>
      <c r="C35" s="44">
        <v>8468</v>
      </c>
      <c r="D35" s="44">
        <v>13034</v>
      </c>
      <c r="E35" s="44">
        <v>8503</v>
      </c>
      <c r="F35" s="44">
        <v>13313</v>
      </c>
      <c r="G35" s="44">
        <v>8494</v>
      </c>
      <c r="H35" s="44">
        <v>13584</v>
      </c>
      <c r="I35" s="44">
        <v>8532</v>
      </c>
      <c r="J35" s="44">
        <v>13847</v>
      </c>
      <c r="K35" s="44">
        <v>8580</v>
      </c>
      <c r="M35" s="121">
        <f t="shared" si="1"/>
        <v>0.61962880046219393</v>
      </c>
      <c r="N35" s="121"/>
      <c r="O35" s="122"/>
    </row>
    <row r="36" spans="1:15" ht="12.95" customHeight="1">
      <c r="A36" s="43" t="s">
        <v>729</v>
      </c>
      <c r="B36" s="44">
        <v>12380</v>
      </c>
      <c r="C36" s="44">
        <v>9087</v>
      </c>
      <c r="D36" s="44">
        <v>12652</v>
      </c>
      <c r="E36" s="44">
        <v>8951</v>
      </c>
      <c r="F36" s="44">
        <v>12915</v>
      </c>
      <c r="G36" s="44">
        <v>8894</v>
      </c>
      <c r="H36" s="44">
        <v>13207</v>
      </c>
      <c r="I36" s="44">
        <v>8858</v>
      </c>
      <c r="J36" s="44">
        <v>13484</v>
      </c>
      <c r="K36" s="44">
        <v>8840</v>
      </c>
      <c r="M36" s="121">
        <f t="shared" si="1"/>
        <v>0.65559181251854048</v>
      </c>
      <c r="N36" s="121"/>
      <c r="O36" s="122"/>
    </row>
    <row r="37" spans="1:15" ht="12.95" customHeight="1">
      <c r="A37" s="78" t="s">
        <v>730</v>
      </c>
      <c r="B37" s="44">
        <v>2035</v>
      </c>
      <c r="C37" s="44">
        <v>1899</v>
      </c>
      <c r="D37" s="44">
        <v>2119</v>
      </c>
      <c r="E37" s="44">
        <v>1966</v>
      </c>
      <c r="F37" s="44">
        <v>2195</v>
      </c>
      <c r="G37" s="44">
        <v>2025</v>
      </c>
      <c r="H37" s="44">
        <v>2278</v>
      </c>
      <c r="I37" s="44">
        <v>2089</v>
      </c>
      <c r="J37" s="44">
        <v>2360</v>
      </c>
      <c r="K37" s="44">
        <v>2157</v>
      </c>
      <c r="M37" s="121">
        <f t="shared" si="1"/>
        <v>0.91398305084745768</v>
      </c>
      <c r="N37" s="121"/>
      <c r="O37" s="122"/>
    </row>
    <row r="38" spans="1:15" ht="12.95" customHeight="1">
      <c r="A38" s="43" t="s">
        <v>734</v>
      </c>
      <c r="B38" s="44">
        <v>19411</v>
      </c>
      <c r="C38" s="44">
        <v>13991</v>
      </c>
      <c r="D38" s="44">
        <v>19700</v>
      </c>
      <c r="E38" s="44">
        <v>14055</v>
      </c>
      <c r="F38" s="44">
        <v>19989</v>
      </c>
      <c r="G38" s="44">
        <v>14139</v>
      </c>
      <c r="H38" s="44">
        <v>20281</v>
      </c>
      <c r="I38" s="44">
        <v>14199</v>
      </c>
      <c r="J38" s="44">
        <v>20575</v>
      </c>
      <c r="K38" s="44">
        <v>14268</v>
      </c>
      <c r="M38" s="121">
        <f t="shared" si="1"/>
        <v>0.69346294046172541</v>
      </c>
      <c r="N38" s="121"/>
      <c r="O38" s="122"/>
    </row>
    <row r="39" spans="1:15" ht="12.95" customHeight="1">
      <c r="A39" s="43" t="s">
        <v>731</v>
      </c>
      <c r="B39" s="337" t="s">
        <v>664</v>
      </c>
      <c r="C39" s="337" t="s">
        <v>664</v>
      </c>
      <c r="D39" s="413">
        <v>874</v>
      </c>
      <c r="E39" s="413">
        <v>831</v>
      </c>
      <c r="F39" s="337">
        <v>1815</v>
      </c>
      <c r="G39" s="337">
        <v>1689</v>
      </c>
      <c r="H39" s="337">
        <v>2251</v>
      </c>
      <c r="I39" s="337">
        <v>2062</v>
      </c>
      <c r="J39" s="44">
        <v>2684</v>
      </c>
      <c r="K39" s="44">
        <v>2420</v>
      </c>
      <c r="M39" s="121">
        <f t="shared" si="1"/>
        <v>0.90163934426229508</v>
      </c>
      <c r="N39" s="121"/>
      <c r="O39" s="122"/>
    </row>
    <row r="40" spans="1:15" ht="12.95" customHeight="1">
      <c r="A40" s="43" t="s">
        <v>111</v>
      </c>
      <c r="B40" s="44">
        <v>363</v>
      </c>
      <c r="C40" s="44">
        <v>352</v>
      </c>
      <c r="D40" s="44">
        <v>378</v>
      </c>
      <c r="E40" s="44">
        <v>361</v>
      </c>
      <c r="F40" s="44">
        <v>392</v>
      </c>
      <c r="G40" s="44">
        <v>374</v>
      </c>
      <c r="H40" s="44">
        <v>399</v>
      </c>
      <c r="I40" s="44">
        <v>376</v>
      </c>
      <c r="J40" s="44">
        <v>400</v>
      </c>
      <c r="K40" s="44">
        <v>375</v>
      </c>
      <c r="M40" s="121">
        <f t="shared" si="1"/>
        <v>0.9375</v>
      </c>
      <c r="N40" s="121"/>
      <c r="O40" s="122"/>
    </row>
    <row r="41" spans="1:15" ht="12.95" customHeight="1">
      <c r="A41" s="43" t="s">
        <v>113</v>
      </c>
      <c r="B41" s="44">
        <v>2664</v>
      </c>
      <c r="C41" s="44">
        <v>2334</v>
      </c>
      <c r="D41" s="44">
        <v>2796</v>
      </c>
      <c r="E41" s="44">
        <v>2444</v>
      </c>
      <c r="F41" s="44">
        <v>2916</v>
      </c>
      <c r="G41" s="44">
        <v>2539</v>
      </c>
      <c r="H41" s="44">
        <v>3034</v>
      </c>
      <c r="I41" s="44">
        <v>2616</v>
      </c>
      <c r="J41" s="44">
        <v>3149</v>
      </c>
      <c r="K41" s="44">
        <v>2708</v>
      </c>
      <c r="M41" s="121">
        <f t="shared" si="1"/>
        <v>0.85995554144172748</v>
      </c>
      <c r="N41" s="121"/>
      <c r="O41" s="122"/>
    </row>
    <row r="42" spans="1:15" ht="12.95" customHeight="1">
      <c r="A42" s="43" t="s">
        <v>115</v>
      </c>
      <c r="B42" s="44">
        <v>29843</v>
      </c>
      <c r="C42" s="44">
        <v>23728</v>
      </c>
      <c r="D42" s="44">
        <v>30990</v>
      </c>
      <c r="E42" s="44">
        <v>24431</v>
      </c>
      <c r="F42" s="44">
        <v>32218</v>
      </c>
      <c r="G42" s="44">
        <v>25180</v>
      </c>
      <c r="H42" s="44">
        <v>33333</v>
      </c>
      <c r="I42" s="44">
        <v>25834</v>
      </c>
      <c r="J42" s="44">
        <v>34466</v>
      </c>
      <c r="K42" s="44">
        <v>26537</v>
      </c>
      <c r="M42" s="121">
        <f t="shared" si="1"/>
        <v>0.76994719433644754</v>
      </c>
      <c r="N42" s="121"/>
      <c r="O42" s="122"/>
    </row>
    <row r="43" spans="1:15" ht="12.95" customHeight="1">
      <c r="A43" s="43" t="s">
        <v>117</v>
      </c>
      <c r="B43" s="44">
        <v>692</v>
      </c>
      <c r="C43" s="44">
        <v>675</v>
      </c>
      <c r="D43" s="44">
        <v>716</v>
      </c>
      <c r="E43" s="44">
        <v>694</v>
      </c>
      <c r="F43" s="44">
        <v>738</v>
      </c>
      <c r="G43" s="44">
        <v>713</v>
      </c>
      <c r="H43" s="44">
        <v>759</v>
      </c>
      <c r="I43" s="44">
        <v>729</v>
      </c>
      <c r="J43" s="44">
        <v>791</v>
      </c>
      <c r="K43" s="44">
        <v>752</v>
      </c>
      <c r="M43" s="121">
        <f t="shared" si="1"/>
        <v>0.95069532237673826</v>
      </c>
      <c r="N43" s="121"/>
      <c r="O43" s="122"/>
    </row>
    <row r="44" spans="1:15" ht="12.95" customHeight="1">
      <c r="A44" s="43" t="s">
        <v>119</v>
      </c>
      <c r="B44" s="44">
        <v>2206</v>
      </c>
      <c r="C44" s="44">
        <v>2030</v>
      </c>
      <c r="D44" s="44">
        <v>2265</v>
      </c>
      <c r="E44" s="44">
        <v>2070</v>
      </c>
      <c r="F44" s="44">
        <v>2342</v>
      </c>
      <c r="G44" s="44">
        <v>2114</v>
      </c>
      <c r="H44" s="44">
        <v>2391</v>
      </c>
      <c r="I44" s="44">
        <v>2116</v>
      </c>
      <c r="J44" s="44">
        <v>2439</v>
      </c>
      <c r="K44" s="44">
        <v>2129</v>
      </c>
      <c r="M44" s="121">
        <f t="shared" si="1"/>
        <v>0.87289872898728982</v>
      </c>
      <c r="N44" s="121"/>
      <c r="O44" s="122"/>
    </row>
    <row r="45" spans="1:15" ht="12.95" customHeight="1">
      <c r="A45" s="43" t="s">
        <v>732</v>
      </c>
      <c r="B45" s="44">
        <v>236</v>
      </c>
      <c r="C45" s="44">
        <v>236</v>
      </c>
      <c r="D45" s="44">
        <v>252</v>
      </c>
      <c r="E45" s="44">
        <v>252</v>
      </c>
      <c r="F45" s="44">
        <v>265</v>
      </c>
      <c r="G45" s="44">
        <v>263</v>
      </c>
      <c r="H45" s="44">
        <v>286</v>
      </c>
      <c r="I45" s="44">
        <v>282</v>
      </c>
      <c r="J45" s="44">
        <v>304</v>
      </c>
      <c r="K45" s="44">
        <v>299</v>
      </c>
      <c r="M45" s="121">
        <f t="shared" si="1"/>
        <v>0.98355263157894735</v>
      </c>
      <c r="N45" s="121"/>
      <c r="O45" s="122"/>
    </row>
    <row r="46" spans="1:15" ht="12.95" customHeight="1">
      <c r="A46" s="43" t="s">
        <v>123</v>
      </c>
      <c r="B46" s="44">
        <v>10607</v>
      </c>
      <c r="C46" s="44">
        <v>7235</v>
      </c>
      <c r="D46" s="44">
        <v>10965</v>
      </c>
      <c r="E46" s="44">
        <v>7468</v>
      </c>
      <c r="F46" s="44">
        <v>11386</v>
      </c>
      <c r="G46" s="44">
        <v>7779</v>
      </c>
      <c r="H46" s="44">
        <v>11812</v>
      </c>
      <c r="I46" s="44">
        <v>8093</v>
      </c>
      <c r="J46" s="44">
        <v>12201</v>
      </c>
      <c r="K46" s="44">
        <v>8386</v>
      </c>
      <c r="M46" s="121">
        <f t="shared" si="1"/>
        <v>0.68732071141709694</v>
      </c>
      <c r="N46" s="121"/>
      <c r="O46" s="122"/>
    </row>
    <row r="47" spans="1:15" ht="12.95" customHeight="1">
      <c r="A47" s="43" t="s">
        <v>71</v>
      </c>
      <c r="B47" s="44">
        <v>5625</v>
      </c>
      <c r="C47" s="44">
        <v>2753</v>
      </c>
      <c r="D47" s="44">
        <v>5721</v>
      </c>
      <c r="E47" s="44">
        <v>2685</v>
      </c>
      <c r="F47" s="44">
        <v>5805</v>
      </c>
      <c r="G47" s="44">
        <v>2611</v>
      </c>
      <c r="H47" s="44">
        <v>5987</v>
      </c>
      <c r="I47" s="44">
        <v>2654</v>
      </c>
      <c r="J47" s="44">
        <v>6101</v>
      </c>
      <c r="K47" s="44">
        <v>2637</v>
      </c>
      <c r="M47" s="121">
        <f t="shared" si="1"/>
        <v>0.43222422553679724</v>
      </c>
      <c r="N47" s="121"/>
      <c r="O47" s="122"/>
    </row>
    <row r="48" spans="1:15" ht="12.95" customHeight="1">
      <c r="A48" s="43" t="s">
        <v>125</v>
      </c>
      <c r="B48" s="44">
        <v>8934</v>
      </c>
      <c r="C48" s="44">
        <v>5333</v>
      </c>
      <c r="D48" s="44">
        <v>9121</v>
      </c>
      <c r="E48" s="44">
        <v>5418</v>
      </c>
      <c r="F48" s="44">
        <v>9252</v>
      </c>
      <c r="G48" s="44">
        <v>5448</v>
      </c>
      <c r="H48" s="44">
        <v>9385</v>
      </c>
      <c r="I48" s="44">
        <v>5519</v>
      </c>
      <c r="J48" s="44">
        <v>9533</v>
      </c>
      <c r="K48" s="44">
        <v>5598</v>
      </c>
      <c r="M48" s="121">
        <f t="shared" si="1"/>
        <v>0.58722332948704503</v>
      </c>
      <c r="N48" s="121"/>
      <c r="O48" s="122"/>
    </row>
    <row r="49" spans="1:15" ht="12.95" customHeight="1">
      <c r="A49" s="43" t="s">
        <v>733</v>
      </c>
      <c r="B49" s="44">
        <v>2172</v>
      </c>
      <c r="C49" s="44">
        <v>2157</v>
      </c>
      <c r="D49" s="44">
        <v>2332</v>
      </c>
      <c r="E49" s="44">
        <v>2311</v>
      </c>
      <c r="F49" s="44">
        <v>2473</v>
      </c>
      <c r="G49" s="44">
        <v>2446</v>
      </c>
      <c r="H49" s="44">
        <v>2618</v>
      </c>
      <c r="I49" s="44">
        <v>2586</v>
      </c>
      <c r="J49" s="44">
        <v>2753</v>
      </c>
      <c r="K49" s="44">
        <v>2706</v>
      </c>
      <c r="M49" s="121">
        <f t="shared" si="1"/>
        <v>0.9829277152197603</v>
      </c>
      <c r="N49" s="121"/>
      <c r="O49" s="122"/>
    </row>
    <row r="50" spans="1:15" ht="12.95" customHeight="1">
      <c r="A50" s="43" t="s">
        <v>128</v>
      </c>
      <c r="B50" s="44">
        <v>296</v>
      </c>
      <c r="C50" s="44">
        <v>279</v>
      </c>
      <c r="D50" s="44">
        <v>315</v>
      </c>
      <c r="E50" s="44">
        <v>297</v>
      </c>
      <c r="F50" s="44">
        <v>332</v>
      </c>
      <c r="G50" s="44">
        <v>314</v>
      </c>
      <c r="H50" s="44">
        <v>350</v>
      </c>
      <c r="I50" s="44">
        <v>330</v>
      </c>
      <c r="J50" s="44">
        <v>369</v>
      </c>
      <c r="K50" s="44">
        <v>348</v>
      </c>
      <c r="M50" s="121">
        <f t="shared" si="1"/>
        <v>0.94308943089430897</v>
      </c>
      <c r="N50" s="121"/>
      <c r="O50" s="122"/>
    </row>
    <row r="51" spans="1:15" ht="12.95" customHeight="1">
      <c r="A51" s="43" t="s">
        <v>130</v>
      </c>
      <c r="B51" s="44">
        <v>182891</v>
      </c>
      <c r="C51" s="44">
        <v>124491</v>
      </c>
      <c r="D51" s="44">
        <v>185769</v>
      </c>
      <c r="E51" s="44">
        <v>124857</v>
      </c>
      <c r="F51" s="44">
        <v>188635</v>
      </c>
      <c r="G51" s="44">
        <v>125018</v>
      </c>
      <c r="H51" s="44">
        <v>191453</v>
      </c>
      <c r="I51" s="44">
        <v>125316</v>
      </c>
      <c r="J51" s="44">
        <v>194182</v>
      </c>
      <c r="K51" s="44">
        <v>125570</v>
      </c>
      <c r="M51" s="121">
        <f t="shared" si="1"/>
        <v>0.64666137953054348</v>
      </c>
      <c r="N51" s="121"/>
      <c r="O51" s="122"/>
    </row>
    <row r="52" spans="1:15" ht="12.95" customHeight="1">
      <c r="A52" s="43" t="s">
        <v>132</v>
      </c>
      <c r="B52" s="44">
        <v>6658</v>
      </c>
      <c r="C52" s="44">
        <v>5357</v>
      </c>
      <c r="D52" s="44">
        <v>6784</v>
      </c>
      <c r="E52" s="44">
        <v>5353</v>
      </c>
      <c r="F52" s="44">
        <v>6915</v>
      </c>
      <c r="G52" s="44">
        <v>5318</v>
      </c>
      <c r="H52" s="44">
        <v>6977</v>
      </c>
      <c r="I52" s="44">
        <v>5251</v>
      </c>
      <c r="J52" s="44">
        <v>7047</v>
      </c>
      <c r="K52" s="44">
        <v>5167</v>
      </c>
      <c r="M52" s="121">
        <f t="shared" si="1"/>
        <v>0.73321980984816237</v>
      </c>
      <c r="N52" s="121"/>
      <c r="O52" s="122"/>
    </row>
    <row r="53" spans="1:15" ht="12.95" customHeight="1" thickBot="1">
      <c r="A53" s="42" t="s">
        <v>134</v>
      </c>
      <c r="B53" s="41">
        <v>8896</v>
      </c>
      <c r="C53" s="41">
        <v>6362</v>
      </c>
      <c r="D53" s="41">
        <v>9113</v>
      </c>
      <c r="E53" s="41">
        <v>6384</v>
      </c>
      <c r="F53" s="41">
        <v>9321</v>
      </c>
      <c r="G53" s="41">
        <v>6392</v>
      </c>
      <c r="H53" s="41">
        <v>9536</v>
      </c>
      <c r="I53" s="41">
        <v>6423</v>
      </c>
      <c r="J53" s="41">
        <v>9782</v>
      </c>
      <c r="K53" s="41">
        <v>6497</v>
      </c>
      <c r="M53" s="121">
        <f t="shared" si="1"/>
        <v>0.66417910447761197</v>
      </c>
      <c r="N53" s="121"/>
      <c r="O53" s="122"/>
    </row>
    <row r="54" spans="1:15" ht="12.95" customHeight="1">
      <c r="A54" s="77" t="s">
        <v>69</v>
      </c>
      <c r="B54" s="44"/>
      <c r="C54" s="44"/>
      <c r="D54" s="44"/>
      <c r="E54" s="44"/>
      <c r="F54" s="44"/>
      <c r="G54" s="44"/>
      <c r="H54" s="44"/>
      <c r="I54" s="44"/>
      <c r="J54" s="44"/>
      <c r="K54" s="44"/>
    </row>
    <row r="55" spans="1:15" ht="12.95" customHeight="1">
      <c r="A55" s="43" t="s">
        <v>96</v>
      </c>
      <c r="B55" s="44">
        <v>1822</v>
      </c>
      <c r="C55" s="44">
        <v>1492</v>
      </c>
      <c r="D55" s="44">
        <v>1911</v>
      </c>
      <c r="E55" s="44">
        <v>1562</v>
      </c>
      <c r="F55" s="44">
        <v>2020</v>
      </c>
      <c r="G55" s="44">
        <v>1648</v>
      </c>
      <c r="H55" s="44">
        <v>2117</v>
      </c>
      <c r="I55" s="44">
        <v>1738</v>
      </c>
      <c r="J55" s="44">
        <v>2202</v>
      </c>
      <c r="K55" s="44">
        <v>1810</v>
      </c>
      <c r="M55" s="121">
        <f>K55/J55</f>
        <v>0.8219800181653043</v>
      </c>
    </row>
    <row r="56" spans="1:15" ht="12.95" customHeight="1">
      <c r="A56" s="43" t="s">
        <v>99</v>
      </c>
      <c r="B56" s="44">
        <v>942</v>
      </c>
      <c r="C56" s="44">
        <v>853</v>
      </c>
      <c r="D56" s="44">
        <v>1006</v>
      </c>
      <c r="E56" s="44">
        <v>898</v>
      </c>
      <c r="F56" s="44">
        <v>1066</v>
      </c>
      <c r="G56" s="44">
        <v>947</v>
      </c>
      <c r="H56" s="44">
        <v>1123</v>
      </c>
      <c r="I56" s="44">
        <v>996</v>
      </c>
      <c r="J56" s="44">
        <v>1180</v>
      </c>
      <c r="K56" s="44">
        <v>1042</v>
      </c>
      <c r="M56" s="121">
        <f t="shared" ref="M56:M76" si="2">K56/J56</f>
        <v>0.88305084745762707</v>
      </c>
    </row>
    <row r="57" spans="1:15" ht="12.95" customHeight="1">
      <c r="A57" s="43" t="s">
        <v>728</v>
      </c>
      <c r="B57" s="44">
        <v>213</v>
      </c>
      <c r="C57" s="44">
        <v>204</v>
      </c>
      <c r="D57" s="44">
        <v>228</v>
      </c>
      <c r="E57" s="44">
        <v>219</v>
      </c>
      <c r="F57" s="44">
        <v>247</v>
      </c>
      <c r="G57" s="44">
        <v>238</v>
      </c>
      <c r="H57" s="44">
        <v>266</v>
      </c>
      <c r="I57" s="44">
        <v>256</v>
      </c>
      <c r="J57" s="44">
        <v>284</v>
      </c>
      <c r="K57" s="44">
        <v>274</v>
      </c>
      <c r="M57" s="121">
        <f t="shared" si="2"/>
        <v>0.96478873239436624</v>
      </c>
    </row>
    <row r="58" spans="1:15" ht="12.95" customHeight="1">
      <c r="A58" s="43" t="s">
        <v>103</v>
      </c>
      <c r="B58" s="44">
        <v>67</v>
      </c>
      <c r="C58" s="44">
        <v>30</v>
      </c>
      <c r="D58" s="44">
        <v>68</v>
      </c>
      <c r="E58" s="44">
        <v>30</v>
      </c>
      <c r="F58" s="44">
        <v>70</v>
      </c>
      <c r="G58" s="44">
        <v>32</v>
      </c>
      <c r="H58" s="44">
        <v>72</v>
      </c>
      <c r="I58" s="44">
        <v>33</v>
      </c>
      <c r="J58" s="44">
        <v>72</v>
      </c>
      <c r="K58" s="44">
        <v>32</v>
      </c>
      <c r="M58" s="121">
        <f t="shared" si="2"/>
        <v>0.44444444444444442</v>
      </c>
    </row>
    <row r="59" spans="1:15" ht="12.95" customHeight="1">
      <c r="A59" s="43" t="s">
        <v>729</v>
      </c>
      <c r="B59" s="44">
        <v>1419</v>
      </c>
      <c r="C59" s="44">
        <v>1251</v>
      </c>
      <c r="D59" s="44">
        <v>1503</v>
      </c>
      <c r="E59" s="44">
        <v>1314</v>
      </c>
      <c r="F59" s="44">
        <v>1590</v>
      </c>
      <c r="G59" s="44">
        <v>1377</v>
      </c>
      <c r="H59" s="44">
        <v>1675</v>
      </c>
      <c r="I59" s="44">
        <v>1441</v>
      </c>
      <c r="J59" s="44">
        <v>1749</v>
      </c>
      <c r="K59" s="44">
        <v>1512</v>
      </c>
      <c r="M59" s="121">
        <f t="shared" si="2"/>
        <v>0.86449399656946824</v>
      </c>
    </row>
    <row r="60" spans="1:15" ht="12.95" customHeight="1">
      <c r="A60" s="78" t="s">
        <v>730</v>
      </c>
      <c r="B60" s="44">
        <v>124</v>
      </c>
      <c r="C60" s="44">
        <v>121</v>
      </c>
      <c r="D60" s="44">
        <v>129</v>
      </c>
      <c r="E60" s="44">
        <v>125</v>
      </c>
      <c r="F60" s="44">
        <v>145</v>
      </c>
      <c r="G60" s="44">
        <v>141</v>
      </c>
      <c r="H60" s="44">
        <v>159</v>
      </c>
      <c r="I60" s="44">
        <v>155</v>
      </c>
      <c r="J60" s="44">
        <v>174</v>
      </c>
      <c r="K60" s="44">
        <v>170</v>
      </c>
      <c r="M60" s="121">
        <f t="shared" si="2"/>
        <v>0.97701149425287359</v>
      </c>
    </row>
    <row r="61" spans="1:15" ht="12.95" customHeight="1">
      <c r="A61" s="43" t="s">
        <v>734</v>
      </c>
      <c r="B61" s="44">
        <v>5250</v>
      </c>
      <c r="C61" s="44">
        <v>4551</v>
      </c>
      <c r="D61" s="44">
        <v>5453</v>
      </c>
      <c r="E61" s="44">
        <v>4678</v>
      </c>
      <c r="F61" s="44">
        <v>5627</v>
      </c>
      <c r="G61" s="44">
        <v>4757</v>
      </c>
      <c r="H61" s="44">
        <v>5825</v>
      </c>
      <c r="I61" s="44">
        <v>4875</v>
      </c>
      <c r="J61" s="44">
        <v>6039</v>
      </c>
      <c r="K61" s="44">
        <v>4992</v>
      </c>
      <c r="M61" s="121">
        <f t="shared" si="2"/>
        <v>0.82662692498758072</v>
      </c>
    </row>
    <row r="62" spans="1:15" ht="12.95" customHeight="1">
      <c r="A62" s="43" t="s">
        <v>731</v>
      </c>
      <c r="B62" s="337" t="s">
        <v>664</v>
      </c>
      <c r="C62" s="337" t="s">
        <v>664</v>
      </c>
      <c r="D62" s="413">
        <v>87</v>
      </c>
      <c r="E62" s="413">
        <v>81</v>
      </c>
      <c r="F62" s="337">
        <v>153</v>
      </c>
      <c r="G62" s="337">
        <v>140</v>
      </c>
      <c r="H62" s="337">
        <v>199</v>
      </c>
      <c r="I62" s="337">
        <v>184</v>
      </c>
      <c r="J62" s="44">
        <v>262</v>
      </c>
      <c r="K62" s="44">
        <v>243</v>
      </c>
      <c r="M62" s="121">
        <f t="shared" si="2"/>
        <v>0.9274809160305344</v>
      </c>
    </row>
    <row r="63" spans="1:15" ht="12.95" customHeight="1">
      <c r="A63" s="43" t="s">
        <v>111</v>
      </c>
      <c r="B63" s="44">
        <v>624</v>
      </c>
      <c r="C63" s="44">
        <v>559</v>
      </c>
      <c r="D63" s="44">
        <v>642</v>
      </c>
      <c r="E63" s="44">
        <v>572</v>
      </c>
      <c r="F63" s="44">
        <v>654</v>
      </c>
      <c r="G63" s="44">
        <v>577</v>
      </c>
      <c r="H63" s="44">
        <v>673</v>
      </c>
      <c r="I63" s="44">
        <v>588</v>
      </c>
      <c r="J63" s="44">
        <v>690</v>
      </c>
      <c r="K63" s="44">
        <v>596</v>
      </c>
      <c r="M63" s="121">
        <f t="shared" si="2"/>
        <v>0.86376811594202896</v>
      </c>
    </row>
    <row r="64" spans="1:15" ht="12.95" customHeight="1">
      <c r="A64" s="43" t="s">
        <v>113</v>
      </c>
      <c r="B64" s="44">
        <v>196</v>
      </c>
      <c r="C64" s="44">
        <v>166</v>
      </c>
      <c r="D64" s="44">
        <v>209</v>
      </c>
      <c r="E64" s="44">
        <v>177</v>
      </c>
      <c r="F64" s="44">
        <v>212</v>
      </c>
      <c r="G64" s="44">
        <v>178</v>
      </c>
      <c r="H64" s="44">
        <v>220</v>
      </c>
      <c r="I64" s="44">
        <v>185</v>
      </c>
      <c r="J64" s="44">
        <v>227</v>
      </c>
      <c r="K64" s="44">
        <v>192</v>
      </c>
      <c r="M64" s="121">
        <f t="shared" si="2"/>
        <v>0.8458149779735683</v>
      </c>
    </row>
    <row r="65" spans="1:13" ht="12.95" customHeight="1">
      <c r="A65" s="43" t="s">
        <v>115</v>
      </c>
      <c r="B65" s="44">
        <v>39295</v>
      </c>
      <c r="C65" s="44">
        <v>25230</v>
      </c>
      <c r="D65" s="44">
        <v>40052</v>
      </c>
      <c r="E65" s="44">
        <v>25487</v>
      </c>
      <c r="F65" s="44">
        <v>40825</v>
      </c>
      <c r="G65" s="44">
        <v>25704</v>
      </c>
      <c r="H65" s="44">
        <v>41530</v>
      </c>
      <c r="I65" s="44">
        <v>25920</v>
      </c>
      <c r="J65" s="44">
        <v>42200</v>
      </c>
      <c r="K65" s="44">
        <v>26081</v>
      </c>
      <c r="M65" s="121">
        <f t="shared" si="2"/>
        <v>0.61803317535545021</v>
      </c>
    </row>
    <row r="66" spans="1:13" ht="12.95" customHeight="1">
      <c r="A66" s="43" t="s">
        <v>117</v>
      </c>
      <c r="B66" s="44">
        <v>842</v>
      </c>
      <c r="C66" s="44">
        <v>749</v>
      </c>
      <c r="D66" s="44">
        <v>860</v>
      </c>
      <c r="E66" s="44">
        <v>760</v>
      </c>
      <c r="F66" s="44">
        <v>900</v>
      </c>
      <c r="G66" s="44">
        <v>793</v>
      </c>
      <c r="H66" s="44">
        <v>928</v>
      </c>
      <c r="I66" s="44">
        <v>812</v>
      </c>
      <c r="J66" s="44">
        <v>970</v>
      </c>
      <c r="K66" s="44">
        <v>832</v>
      </c>
      <c r="M66" s="121">
        <f t="shared" si="2"/>
        <v>0.85773195876288655</v>
      </c>
    </row>
    <row r="67" spans="1:13" ht="12.95" customHeight="1">
      <c r="A67" s="43" t="s">
        <v>119</v>
      </c>
      <c r="B67" s="44">
        <v>1807</v>
      </c>
      <c r="C67" s="44">
        <v>801</v>
      </c>
      <c r="D67" s="44">
        <v>1803</v>
      </c>
      <c r="E67" s="44">
        <v>774</v>
      </c>
      <c r="F67" s="44">
        <v>1794</v>
      </c>
      <c r="G67" s="44">
        <v>752</v>
      </c>
      <c r="H67" s="44">
        <v>1784</v>
      </c>
      <c r="I67" s="44">
        <v>731</v>
      </c>
      <c r="J67" s="44">
        <v>1785</v>
      </c>
      <c r="K67" s="44">
        <v>711</v>
      </c>
      <c r="M67" s="121">
        <f t="shared" si="2"/>
        <v>0.39831932773109241</v>
      </c>
    </row>
    <row r="68" spans="1:13" ht="12.95" customHeight="1">
      <c r="A68" s="43" t="s">
        <v>732</v>
      </c>
      <c r="B68" s="44">
        <v>352</v>
      </c>
      <c r="C68" s="44">
        <v>278</v>
      </c>
      <c r="D68" s="44">
        <v>364</v>
      </c>
      <c r="E68" s="44">
        <v>281</v>
      </c>
      <c r="F68" s="44">
        <v>371</v>
      </c>
      <c r="G68" s="44">
        <v>279</v>
      </c>
      <c r="H68" s="44">
        <v>377</v>
      </c>
      <c r="I68" s="44">
        <v>275</v>
      </c>
      <c r="J68" s="44">
        <v>383</v>
      </c>
      <c r="K68" s="44">
        <v>269</v>
      </c>
      <c r="M68" s="121">
        <f t="shared" si="2"/>
        <v>0.70234986945169708</v>
      </c>
    </row>
    <row r="69" spans="1:13" ht="12.95" customHeight="1">
      <c r="A69" s="43" t="s">
        <v>123</v>
      </c>
      <c r="B69" s="44">
        <v>4369</v>
      </c>
      <c r="C69" s="44">
        <v>2861</v>
      </c>
      <c r="D69" s="44">
        <v>4497</v>
      </c>
      <c r="E69" s="44">
        <v>2929</v>
      </c>
      <c r="F69" s="44">
        <v>4636</v>
      </c>
      <c r="G69" s="44">
        <v>3020</v>
      </c>
      <c r="H69" s="44">
        <v>4778</v>
      </c>
      <c r="I69" s="44">
        <v>3127</v>
      </c>
      <c r="J69" s="44">
        <v>4939</v>
      </c>
      <c r="K69" s="44">
        <v>3249</v>
      </c>
      <c r="M69" s="121">
        <f t="shared" si="2"/>
        <v>0.65782547074306541</v>
      </c>
    </row>
    <row r="70" spans="1:13" ht="12.95" customHeight="1">
      <c r="A70" s="43" t="s">
        <v>71</v>
      </c>
      <c r="B70" s="44">
        <v>1823</v>
      </c>
      <c r="C70" s="44">
        <v>808</v>
      </c>
      <c r="D70" s="44">
        <v>1840</v>
      </c>
      <c r="E70" s="44">
        <v>783</v>
      </c>
      <c r="F70" s="44">
        <v>1861</v>
      </c>
      <c r="G70" s="44">
        <v>761</v>
      </c>
      <c r="H70" s="44">
        <v>1894</v>
      </c>
      <c r="I70" s="44">
        <v>755</v>
      </c>
      <c r="J70" s="44">
        <v>1914</v>
      </c>
      <c r="K70" s="44">
        <v>745</v>
      </c>
      <c r="M70" s="121">
        <f t="shared" si="2"/>
        <v>0.38923719958202718</v>
      </c>
    </row>
    <row r="71" spans="1:13" ht="12.95" customHeight="1">
      <c r="A71" s="43" t="s">
        <v>125</v>
      </c>
      <c r="B71" s="44">
        <v>432</v>
      </c>
      <c r="C71" s="44">
        <v>379</v>
      </c>
      <c r="D71" s="44">
        <v>471</v>
      </c>
      <c r="E71" s="44">
        <v>414</v>
      </c>
      <c r="F71" s="44">
        <v>512</v>
      </c>
      <c r="G71" s="44">
        <v>449</v>
      </c>
      <c r="H71" s="44">
        <v>550</v>
      </c>
      <c r="I71" s="44">
        <v>481</v>
      </c>
      <c r="J71" s="44">
        <v>592</v>
      </c>
      <c r="K71" s="44">
        <v>515</v>
      </c>
      <c r="M71" s="121">
        <f t="shared" si="2"/>
        <v>0.86993243243243246</v>
      </c>
    </row>
    <row r="72" spans="1:13" ht="12.95" customHeight="1">
      <c r="A72" s="43" t="s">
        <v>733</v>
      </c>
      <c r="B72" s="44">
        <v>601</v>
      </c>
      <c r="C72" s="44">
        <v>598</v>
      </c>
      <c r="D72" s="44">
        <v>666</v>
      </c>
      <c r="E72" s="44">
        <v>663</v>
      </c>
      <c r="F72" s="44">
        <v>702</v>
      </c>
      <c r="G72" s="44">
        <v>700</v>
      </c>
      <c r="H72" s="44">
        <v>735</v>
      </c>
      <c r="I72" s="44">
        <v>728</v>
      </c>
      <c r="J72" s="44">
        <v>778</v>
      </c>
      <c r="K72" s="44">
        <v>767</v>
      </c>
      <c r="M72" s="121">
        <f t="shared" si="2"/>
        <v>0.98586118251928023</v>
      </c>
    </row>
    <row r="73" spans="1:13" ht="12.95" customHeight="1">
      <c r="A73" s="43" t="s">
        <v>128</v>
      </c>
      <c r="B73" s="44">
        <v>428</v>
      </c>
      <c r="C73" s="44">
        <v>356</v>
      </c>
      <c r="D73" s="44">
        <v>440</v>
      </c>
      <c r="E73" s="44">
        <v>361</v>
      </c>
      <c r="F73" s="44">
        <v>451</v>
      </c>
      <c r="G73" s="44">
        <v>368</v>
      </c>
      <c r="H73" s="44">
        <v>460</v>
      </c>
      <c r="I73" s="44">
        <v>378</v>
      </c>
      <c r="J73" s="44">
        <v>479</v>
      </c>
      <c r="K73" s="44">
        <v>392</v>
      </c>
      <c r="M73" s="121">
        <f t="shared" si="2"/>
        <v>0.81837160751565763</v>
      </c>
    </row>
    <row r="74" spans="1:13" ht="12.95" customHeight="1">
      <c r="A74" s="43" t="s">
        <v>130</v>
      </c>
      <c r="B74" s="44">
        <v>20462</v>
      </c>
      <c r="C74" s="44">
        <v>16661</v>
      </c>
      <c r="D74" s="44">
        <v>21021</v>
      </c>
      <c r="E74" s="44">
        <v>16881</v>
      </c>
      <c r="F74" s="44">
        <v>21605</v>
      </c>
      <c r="G74" s="44">
        <v>17090</v>
      </c>
      <c r="H74" s="44">
        <v>22122</v>
      </c>
      <c r="I74" s="44">
        <v>17247</v>
      </c>
      <c r="J74" s="44">
        <v>22618</v>
      </c>
      <c r="K74" s="44">
        <v>17424</v>
      </c>
      <c r="M74" s="121">
        <f t="shared" si="2"/>
        <v>0.77035989035281638</v>
      </c>
    </row>
    <row r="75" spans="1:13" ht="12.95" customHeight="1">
      <c r="A75" s="43" t="s">
        <v>132</v>
      </c>
      <c r="B75" s="44">
        <v>259</v>
      </c>
      <c r="C75" s="44">
        <v>257</v>
      </c>
      <c r="D75" s="44">
        <v>278</v>
      </c>
      <c r="E75" s="44">
        <v>274</v>
      </c>
      <c r="F75" s="44">
        <v>297</v>
      </c>
      <c r="G75" s="44">
        <v>288</v>
      </c>
      <c r="H75" s="44">
        <v>308</v>
      </c>
      <c r="I75" s="44">
        <v>299</v>
      </c>
      <c r="J75" s="44">
        <v>318</v>
      </c>
      <c r="K75" s="44">
        <v>306</v>
      </c>
      <c r="M75" s="121">
        <f t="shared" si="2"/>
        <v>0.96226415094339623</v>
      </c>
    </row>
    <row r="76" spans="1:13" ht="12.95" customHeight="1" thickBot="1">
      <c r="A76" s="42" t="s">
        <v>134</v>
      </c>
      <c r="B76" s="41">
        <v>8912</v>
      </c>
      <c r="C76" s="41">
        <v>4807</v>
      </c>
      <c r="D76" s="41">
        <v>8970</v>
      </c>
      <c r="E76" s="41">
        <v>4738</v>
      </c>
      <c r="F76" s="41">
        <v>9016</v>
      </c>
      <c r="G76" s="41">
        <v>4652</v>
      </c>
      <c r="H76" s="41">
        <v>8992</v>
      </c>
      <c r="I76" s="41">
        <v>4550</v>
      </c>
      <c r="J76" s="41">
        <v>9005</v>
      </c>
      <c r="K76" s="41">
        <v>4470</v>
      </c>
      <c r="M76" s="121">
        <f t="shared" si="2"/>
        <v>0.49639089394780678</v>
      </c>
    </row>
    <row r="77" spans="1:13" ht="12.95" customHeight="1">
      <c r="A77" s="15" t="s">
        <v>710</v>
      </c>
      <c r="B77" s="80"/>
      <c r="C77" s="80"/>
      <c r="D77" s="80"/>
      <c r="E77" s="80"/>
      <c r="F77" s="80"/>
      <c r="G77" s="80"/>
      <c r="H77" s="80"/>
      <c r="I77" s="80"/>
      <c r="J77" s="80"/>
      <c r="K77" s="80"/>
    </row>
    <row r="78" spans="1:13" ht="12.95" customHeight="1">
      <c r="A78" s="338" t="s">
        <v>735</v>
      </c>
      <c r="B78" s="82"/>
      <c r="C78" s="82"/>
      <c r="D78" s="82"/>
      <c r="E78" s="82"/>
      <c r="F78" s="82"/>
      <c r="G78" s="82"/>
      <c r="H78" s="82"/>
      <c r="I78" s="82"/>
      <c r="J78" s="81"/>
      <c r="K78" s="81"/>
    </row>
    <row r="79" spans="1:13" ht="12.95" customHeight="1">
      <c r="A79" s="397" t="s">
        <v>736</v>
      </c>
      <c r="B79" s="277"/>
      <c r="C79" s="277"/>
      <c r="D79" s="277"/>
      <c r="E79" s="277"/>
      <c r="F79" s="277"/>
      <c r="G79" s="277"/>
      <c r="H79" s="277"/>
      <c r="I79" s="277"/>
      <c r="J79" s="79"/>
      <c r="K79" s="79"/>
    </row>
    <row r="80" spans="1:13" ht="12.95" customHeight="1">
      <c r="A80" s="15" t="s">
        <v>800</v>
      </c>
      <c r="B80" s="277"/>
      <c r="C80" s="277"/>
      <c r="D80" s="277"/>
      <c r="E80" s="277"/>
      <c r="F80" s="277"/>
      <c r="G80" s="277"/>
      <c r="H80" s="277"/>
      <c r="I80" s="277"/>
      <c r="J80" s="79"/>
      <c r="K80" s="79"/>
    </row>
    <row r="81" spans="1:11" ht="12.95" customHeight="1">
      <c r="A81" s="338" t="s">
        <v>737</v>
      </c>
      <c r="B81" s="74"/>
      <c r="C81" s="74"/>
      <c r="D81" s="74"/>
      <c r="E81" s="74"/>
      <c r="F81" s="74"/>
      <c r="G81" s="74"/>
      <c r="H81" s="74"/>
      <c r="I81" s="74"/>
      <c r="J81" s="79"/>
      <c r="K81" s="79"/>
    </row>
    <row r="82" spans="1:11" ht="12.95" customHeight="1">
      <c r="A82" s="15" t="s">
        <v>275</v>
      </c>
      <c r="B82" s="74"/>
      <c r="C82" s="74"/>
      <c r="D82" s="74"/>
      <c r="E82" s="74"/>
      <c r="F82" s="74"/>
      <c r="G82" s="74"/>
      <c r="H82" s="74"/>
      <c r="I82" s="74"/>
      <c r="J82" s="79"/>
      <c r="K82" s="79"/>
    </row>
    <row r="83" spans="1:11" ht="16.5">
      <c r="A83" s="338"/>
      <c r="B83" s="74"/>
      <c r="C83" s="74"/>
      <c r="D83" s="74"/>
      <c r="E83" s="74"/>
      <c r="F83" s="74"/>
      <c r="G83" s="74"/>
      <c r="H83" s="74"/>
      <c r="I83" s="74"/>
      <c r="J83" s="79"/>
      <c r="K83" s="79"/>
    </row>
    <row r="84" spans="1:11" ht="12.95" customHeight="1">
      <c r="A84" s="15"/>
      <c r="B84" s="74"/>
      <c r="C84" s="74"/>
      <c r="D84" s="74"/>
      <c r="E84" s="74"/>
      <c r="F84" s="74"/>
      <c r="G84" s="74"/>
      <c r="H84" s="74"/>
      <c r="I84" s="74"/>
      <c r="J84" s="79"/>
      <c r="K84" s="79"/>
    </row>
    <row r="85" spans="1:11" ht="12.95" customHeight="1">
      <c r="A85" s="15"/>
      <c r="B85" s="74"/>
      <c r="C85" s="74"/>
      <c r="D85" s="74"/>
      <c r="E85" s="74"/>
      <c r="F85" s="74"/>
      <c r="G85" s="74"/>
      <c r="H85" s="74"/>
      <c r="I85" s="74"/>
      <c r="J85" s="79"/>
      <c r="K85" s="79"/>
    </row>
    <row r="86" spans="1:11" ht="12.95" customHeight="1">
      <c r="A86" s="15"/>
      <c r="B86" s="74"/>
      <c r="C86" s="74"/>
      <c r="D86" s="74"/>
      <c r="E86" s="74"/>
      <c r="F86" s="74"/>
      <c r="G86" s="74"/>
      <c r="H86" s="74"/>
      <c r="I86" s="74"/>
      <c r="J86" s="79"/>
      <c r="K86" s="79"/>
    </row>
    <row r="87" spans="1:11" ht="16.5">
      <c r="A87" s="74"/>
      <c r="B87" s="74"/>
      <c r="C87" s="74"/>
      <c r="D87" s="74"/>
      <c r="E87" s="74"/>
      <c r="F87" s="74"/>
      <c r="G87" s="74"/>
      <c r="H87" s="74"/>
      <c r="I87" s="74"/>
      <c r="J87" s="79"/>
      <c r="K87" s="79"/>
    </row>
    <row r="88" spans="1:11">
      <c r="B88" s="79"/>
      <c r="C88" s="79"/>
      <c r="D88" s="79"/>
      <c r="E88" s="79"/>
      <c r="F88" s="79"/>
      <c r="G88" s="79"/>
      <c r="H88" s="79"/>
      <c r="I88" s="79"/>
      <c r="J88" s="79"/>
      <c r="K88" s="79"/>
    </row>
    <row r="89" spans="1:11">
      <c r="B89" s="79"/>
      <c r="C89" s="79"/>
      <c r="D89" s="79"/>
      <c r="E89" s="79"/>
      <c r="F89" s="79"/>
      <c r="G89" s="79"/>
      <c r="H89" s="79"/>
      <c r="I89" s="79"/>
      <c r="J89" s="79"/>
      <c r="K89" s="79"/>
    </row>
    <row r="90" spans="1:11">
      <c r="B90" s="79"/>
      <c r="C90" s="79"/>
      <c r="D90" s="79"/>
      <c r="E90" s="79"/>
      <c r="F90" s="79"/>
      <c r="G90" s="79"/>
      <c r="H90" s="79"/>
      <c r="I90" s="79"/>
      <c r="J90" s="79"/>
      <c r="K90" s="79"/>
    </row>
    <row r="91" spans="1:11">
      <c r="B91" s="79"/>
      <c r="C91" s="79"/>
      <c r="D91" s="79"/>
      <c r="E91" s="79"/>
      <c r="F91" s="79"/>
      <c r="G91" s="79"/>
      <c r="H91" s="79"/>
      <c r="I91" s="79"/>
      <c r="J91" s="79"/>
      <c r="K91" s="79"/>
    </row>
    <row r="92" spans="1:11">
      <c r="B92" s="79"/>
      <c r="C92" s="79"/>
      <c r="D92" s="79"/>
      <c r="E92" s="79"/>
      <c r="F92" s="79"/>
      <c r="G92" s="79"/>
      <c r="H92" s="79"/>
      <c r="I92" s="79"/>
      <c r="J92" s="79"/>
      <c r="K92" s="79"/>
    </row>
    <row r="93" spans="1:11">
      <c r="B93" s="79"/>
      <c r="C93" s="79"/>
      <c r="D93" s="79"/>
      <c r="E93" s="79"/>
      <c r="F93" s="79"/>
      <c r="G93" s="79"/>
      <c r="H93" s="79"/>
      <c r="I93" s="79"/>
      <c r="J93" s="79"/>
      <c r="K93" s="79"/>
    </row>
    <row r="94" spans="1:11">
      <c r="B94" s="79"/>
      <c r="C94" s="79"/>
      <c r="D94" s="79"/>
      <c r="E94" s="79"/>
      <c r="F94" s="79"/>
      <c r="G94" s="79"/>
      <c r="H94" s="79"/>
      <c r="I94" s="79"/>
      <c r="J94" s="79"/>
      <c r="K94" s="79"/>
    </row>
    <row r="95" spans="1:11">
      <c r="B95" s="79"/>
      <c r="C95" s="79"/>
      <c r="D95" s="79"/>
      <c r="E95" s="79"/>
      <c r="F95" s="79"/>
      <c r="G95" s="79"/>
      <c r="H95" s="79"/>
      <c r="I95" s="79"/>
      <c r="J95" s="79"/>
      <c r="K95" s="79"/>
    </row>
    <row r="96" spans="1:11">
      <c r="B96" s="79"/>
      <c r="C96" s="79"/>
      <c r="D96" s="79"/>
      <c r="E96" s="79"/>
      <c r="F96" s="79"/>
      <c r="G96" s="79"/>
      <c r="H96" s="79"/>
      <c r="I96" s="79"/>
      <c r="J96" s="79"/>
      <c r="K96" s="79"/>
    </row>
    <row r="97" spans="2:11">
      <c r="B97" s="79"/>
      <c r="C97" s="79"/>
      <c r="D97" s="79"/>
      <c r="E97" s="79"/>
      <c r="F97" s="79"/>
      <c r="G97" s="79"/>
      <c r="H97" s="79"/>
      <c r="I97" s="79"/>
      <c r="J97" s="79"/>
      <c r="K97" s="79"/>
    </row>
    <row r="98" spans="2:11">
      <c r="B98" s="79"/>
      <c r="C98" s="79"/>
      <c r="D98" s="79"/>
      <c r="E98" s="79"/>
      <c r="F98" s="79"/>
      <c r="G98" s="79"/>
      <c r="H98" s="79"/>
      <c r="I98" s="79"/>
      <c r="J98" s="79"/>
      <c r="K98" s="79"/>
    </row>
    <row r="99" spans="2:11">
      <c r="B99" s="79"/>
      <c r="C99" s="79"/>
      <c r="D99" s="79"/>
      <c r="E99" s="79"/>
      <c r="F99" s="79"/>
      <c r="G99" s="79"/>
      <c r="H99" s="79"/>
      <c r="I99" s="79"/>
      <c r="J99" s="79"/>
      <c r="K99" s="79"/>
    </row>
    <row r="100" spans="2:11">
      <c r="B100" s="79"/>
      <c r="C100" s="79"/>
      <c r="D100" s="79"/>
      <c r="E100" s="79"/>
      <c r="F100" s="79"/>
      <c r="G100" s="79"/>
      <c r="H100" s="79"/>
      <c r="I100" s="79"/>
      <c r="J100" s="79"/>
      <c r="K100" s="79"/>
    </row>
    <row r="101" spans="2:11">
      <c r="B101" s="79"/>
      <c r="C101" s="79"/>
      <c r="D101" s="79"/>
      <c r="E101" s="79"/>
      <c r="F101" s="79"/>
      <c r="G101" s="79"/>
      <c r="H101" s="79"/>
      <c r="I101" s="79"/>
      <c r="J101" s="79"/>
      <c r="K101" s="79"/>
    </row>
    <row r="102" spans="2:11">
      <c r="B102" s="79"/>
      <c r="C102" s="79"/>
      <c r="D102" s="79"/>
      <c r="E102" s="79"/>
      <c r="F102" s="79"/>
      <c r="G102" s="79"/>
      <c r="H102" s="79"/>
      <c r="I102" s="79"/>
      <c r="J102" s="79"/>
      <c r="K102" s="79"/>
    </row>
    <row r="103" spans="2:11">
      <c r="B103" s="79"/>
      <c r="C103" s="79"/>
      <c r="D103" s="79"/>
      <c r="E103" s="79"/>
      <c r="F103" s="79"/>
      <c r="G103" s="79"/>
      <c r="H103" s="79"/>
      <c r="I103" s="79"/>
      <c r="J103" s="79"/>
      <c r="K103" s="79"/>
    </row>
    <row r="104" spans="2:11">
      <c r="B104" s="79"/>
      <c r="C104" s="79"/>
      <c r="D104" s="79"/>
      <c r="E104" s="79"/>
      <c r="F104" s="79"/>
      <c r="G104" s="79"/>
      <c r="H104" s="79"/>
      <c r="I104" s="79"/>
      <c r="J104" s="79"/>
      <c r="K104" s="79"/>
    </row>
    <row r="105" spans="2:11">
      <c r="B105" s="79"/>
      <c r="C105" s="79"/>
      <c r="D105" s="79"/>
      <c r="E105" s="79"/>
      <c r="F105" s="79"/>
      <c r="G105" s="79"/>
      <c r="H105" s="79"/>
      <c r="I105" s="79"/>
      <c r="J105" s="79"/>
      <c r="K105" s="79"/>
    </row>
    <row r="106" spans="2:11">
      <c r="B106" s="79"/>
      <c r="C106" s="79"/>
      <c r="D106" s="79"/>
      <c r="E106" s="79"/>
      <c r="F106" s="79"/>
      <c r="G106" s="79"/>
      <c r="H106" s="79"/>
      <c r="I106" s="79"/>
      <c r="J106" s="79"/>
      <c r="K106" s="79"/>
    </row>
    <row r="107" spans="2:11">
      <c r="B107" s="79"/>
      <c r="C107" s="79"/>
      <c r="D107" s="79"/>
      <c r="E107" s="79"/>
      <c r="F107" s="79"/>
      <c r="G107" s="79"/>
      <c r="H107" s="79"/>
      <c r="I107" s="79"/>
      <c r="J107" s="79"/>
      <c r="K107" s="79"/>
    </row>
    <row r="108" spans="2:11">
      <c r="B108" s="79"/>
      <c r="C108" s="79"/>
      <c r="D108" s="79"/>
      <c r="E108" s="79"/>
      <c r="F108" s="79"/>
      <c r="G108" s="79"/>
      <c r="H108" s="79"/>
      <c r="I108" s="79"/>
      <c r="J108" s="79"/>
      <c r="K108" s="79"/>
    </row>
    <row r="109" spans="2:11">
      <c r="B109" s="79"/>
      <c r="C109" s="79"/>
      <c r="D109" s="79"/>
      <c r="E109" s="79"/>
      <c r="F109" s="79"/>
      <c r="G109" s="79"/>
      <c r="H109" s="79"/>
      <c r="I109" s="79"/>
      <c r="J109" s="79"/>
      <c r="K109" s="79"/>
    </row>
    <row r="110" spans="2:11">
      <c r="B110" s="79"/>
      <c r="C110" s="79"/>
      <c r="D110" s="79"/>
      <c r="E110" s="79"/>
      <c r="F110" s="79"/>
      <c r="G110" s="79"/>
      <c r="H110" s="79"/>
      <c r="I110" s="79"/>
      <c r="J110" s="79"/>
      <c r="K110" s="7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tabColor rgb="FF92D050"/>
  </sheetPr>
  <dimension ref="A1:X166"/>
  <sheetViews>
    <sheetView zoomScaleNormal="100" workbookViewId="0"/>
  </sheetViews>
  <sheetFormatPr defaultRowHeight="16.5"/>
  <cols>
    <col min="1" max="1" width="20.75" customWidth="1"/>
    <col min="2" max="2" width="6.375" customWidth="1"/>
    <col min="3" max="3" width="24.375" customWidth="1"/>
    <col min="4" max="4" width="7.625" customWidth="1"/>
    <col min="5" max="5" width="7.625" bestFit="1" customWidth="1"/>
    <col min="6" max="6" width="7.375" customWidth="1"/>
    <col min="7" max="7" width="7.625" bestFit="1" customWidth="1"/>
    <col min="8" max="8" width="6.375" customWidth="1"/>
    <col min="9" max="9" width="12.5" customWidth="1"/>
    <col min="10" max="10" width="5.875" customWidth="1"/>
    <col min="11" max="11" width="9.625" bestFit="1" customWidth="1"/>
    <col min="21" max="21" width="15.625" customWidth="1"/>
  </cols>
  <sheetData>
    <row r="1" spans="1:24" ht="15.75" customHeight="1">
      <c r="A1" s="12" t="s">
        <v>815</v>
      </c>
      <c r="B1" s="89"/>
      <c r="C1" s="90"/>
      <c r="D1" s="89"/>
      <c r="E1" s="89"/>
      <c r="F1" s="89"/>
      <c r="G1" s="89"/>
      <c r="H1" s="89"/>
      <c r="I1" s="90"/>
      <c r="J1" s="87"/>
      <c r="M1" s="12"/>
    </row>
    <row r="2" spans="1:24" s="86" customFormat="1" ht="15.75" customHeight="1">
      <c r="A2" s="12" t="s">
        <v>738</v>
      </c>
      <c r="B2" s="89"/>
      <c r="C2" s="90"/>
      <c r="D2" s="89"/>
      <c r="E2" s="89"/>
      <c r="F2" s="89"/>
      <c r="G2" s="89"/>
      <c r="H2" s="89"/>
      <c r="I2" s="90"/>
      <c r="J2" s="87"/>
      <c r="M2" s="12"/>
    </row>
    <row r="3" spans="1:24" ht="13.5" customHeight="1">
      <c r="A3" s="3" t="s">
        <v>816</v>
      </c>
      <c r="B3" s="89"/>
      <c r="C3" s="90"/>
      <c r="D3" s="89"/>
      <c r="E3" s="89"/>
      <c r="F3" s="89"/>
      <c r="G3" s="89"/>
      <c r="H3" s="89"/>
      <c r="I3" s="90"/>
      <c r="J3" s="87"/>
      <c r="M3" s="12"/>
    </row>
    <row r="4" spans="1:24" s="86" customFormat="1" ht="13.5" customHeight="1">
      <c r="A4" s="3" t="s">
        <v>791</v>
      </c>
      <c r="B4" s="89"/>
      <c r="C4" s="90"/>
      <c r="D4" s="89"/>
      <c r="E4" s="89"/>
      <c r="F4" s="89"/>
      <c r="G4" s="89"/>
      <c r="H4" s="89"/>
      <c r="I4" s="90"/>
      <c r="J4" s="87"/>
      <c r="M4" s="12"/>
    </row>
    <row r="5" spans="1:24" ht="12.95" customHeight="1" thickBot="1">
      <c r="A5" s="89"/>
      <c r="B5" s="90"/>
      <c r="C5" s="90"/>
      <c r="D5" s="90"/>
      <c r="E5" s="90"/>
      <c r="F5" s="90"/>
      <c r="G5" s="90"/>
      <c r="H5" s="90"/>
      <c r="I5" s="90"/>
      <c r="J5" s="87"/>
      <c r="M5" s="3"/>
      <c r="T5" s="270"/>
      <c r="U5" s="270"/>
      <c r="V5" s="270"/>
      <c r="W5" s="270"/>
      <c r="X5" s="270"/>
    </row>
    <row r="6" spans="1:24" ht="12.95" customHeight="1">
      <c r="A6" s="455" t="s">
        <v>46</v>
      </c>
      <c r="B6" s="453" t="s">
        <v>87</v>
      </c>
      <c r="C6" s="448" t="s">
        <v>788</v>
      </c>
      <c r="D6" s="450" t="s">
        <v>789</v>
      </c>
      <c r="E6" s="451"/>
      <c r="F6" s="451"/>
      <c r="G6" s="451"/>
      <c r="H6" s="452"/>
      <c r="I6" s="448" t="s">
        <v>790</v>
      </c>
      <c r="J6" s="457" t="s">
        <v>746</v>
      </c>
      <c r="T6" s="270"/>
      <c r="U6" s="270"/>
      <c r="V6" s="270"/>
      <c r="W6" s="270"/>
      <c r="X6" s="270"/>
    </row>
    <row r="7" spans="1:24" ht="12.95" customHeight="1">
      <c r="A7" s="456"/>
      <c r="B7" s="454"/>
      <c r="C7" s="449"/>
      <c r="D7" s="295" t="s">
        <v>93</v>
      </c>
      <c r="E7" s="296" t="s">
        <v>89</v>
      </c>
      <c r="F7" s="296" t="s">
        <v>91</v>
      </c>
      <c r="G7" s="296" t="s">
        <v>277</v>
      </c>
      <c r="H7" s="297" t="s">
        <v>591</v>
      </c>
      <c r="I7" s="449"/>
      <c r="J7" s="458"/>
      <c r="K7" s="60"/>
      <c r="T7" s="270"/>
      <c r="U7" s="270"/>
      <c r="V7" s="270"/>
      <c r="W7" s="270"/>
      <c r="X7" s="270"/>
    </row>
    <row r="8" spans="1:24" ht="12.95" customHeight="1">
      <c r="A8" s="7" t="s">
        <v>274</v>
      </c>
      <c r="B8" s="85"/>
      <c r="C8" s="290"/>
      <c r="D8" s="284"/>
      <c r="E8" s="78"/>
      <c r="F8" s="78"/>
      <c r="G8" s="78"/>
      <c r="H8" s="285"/>
      <c r="I8" s="290"/>
      <c r="J8" s="86"/>
      <c r="K8" s="60"/>
      <c r="T8" s="270"/>
      <c r="U8" s="270"/>
      <c r="V8" s="270"/>
      <c r="W8" s="270"/>
      <c r="X8" s="270"/>
    </row>
    <row r="9" spans="1:24" ht="12.95" customHeight="1">
      <c r="A9" s="43" t="s">
        <v>96</v>
      </c>
      <c r="B9" s="44">
        <v>205</v>
      </c>
      <c r="C9" s="291">
        <v>21</v>
      </c>
      <c r="D9" s="286">
        <v>1</v>
      </c>
      <c r="E9" s="112">
        <v>2</v>
      </c>
      <c r="F9" s="112">
        <v>3</v>
      </c>
      <c r="G9" s="112">
        <v>0</v>
      </c>
      <c r="H9" s="287">
        <v>3</v>
      </c>
      <c r="I9" s="291">
        <v>94</v>
      </c>
      <c r="J9" s="44">
        <v>320</v>
      </c>
      <c r="K9" s="274"/>
      <c r="L9" s="248">
        <f t="shared" ref="L9:L30" si="0">B9/J9</f>
        <v>0.640625</v>
      </c>
      <c r="S9" s="274"/>
      <c r="T9" s="270"/>
      <c r="U9" s="270"/>
      <c r="V9" s="270"/>
      <c r="W9" s="270"/>
      <c r="X9" s="270"/>
    </row>
    <row r="10" spans="1:24" ht="12.95" customHeight="1">
      <c r="A10" s="43" t="s">
        <v>99</v>
      </c>
      <c r="B10" s="44">
        <v>388</v>
      </c>
      <c r="C10" s="291">
        <v>9</v>
      </c>
      <c r="D10" s="286">
        <v>0</v>
      </c>
      <c r="E10" s="112">
        <v>1</v>
      </c>
      <c r="F10" s="112">
        <v>0</v>
      </c>
      <c r="G10" s="112">
        <v>1</v>
      </c>
      <c r="H10" s="287">
        <v>2</v>
      </c>
      <c r="I10" s="291">
        <v>0</v>
      </c>
      <c r="J10" s="44">
        <v>397</v>
      </c>
      <c r="L10" s="248">
        <f t="shared" si="0"/>
        <v>0.97732997481108308</v>
      </c>
      <c r="S10" s="274"/>
      <c r="T10" s="270"/>
      <c r="U10" s="270"/>
      <c r="V10" s="270"/>
      <c r="W10" s="270"/>
      <c r="X10" s="270"/>
    </row>
    <row r="11" spans="1:24" ht="12.95" customHeight="1">
      <c r="A11" s="43" t="s">
        <v>739</v>
      </c>
      <c r="B11" s="44">
        <v>51</v>
      </c>
      <c r="C11" s="291">
        <v>0</v>
      </c>
      <c r="D11" s="286">
        <v>0</v>
      </c>
      <c r="E11" s="112">
        <v>0</v>
      </c>
      <c r="F11" s="112">
        <v>0</v>
      </c>
      <c r="G11" s="112">
        <v>0</v>
      </c>
      <c r="H11" s="287">
        <v>0</v>
      </c>
      <c r="I11" s="291">
        <v>0</v>
      </c>
      <c r="J11" s="44">
        <v>51</v>
      </c>
      <c r="L11" s="248">
        <f t="shared" si="0"/>
        <v>1</v>
      </c>
      <c r="S11" s="274"/>
      <c r="T11" s="270"/>
      <c r="U11" s="270"/>
      <c r="V11" s="270"/>
      <c r="W11" s="270"/>
      <c r="X11" s="270"/>
    </row>
    <row r="12" spans="1:24" ht="12.95" customHeight="1">
      <c r="A12" s="43" t="s">
        <v>103</v>
      </c>
      <c r="B12" s="44">
        <v>321</v>
      </c>
      <c r="C12" s="291">
        <v>27</v>
      </c>
      <c r="D12" s="286">
        <v>1</v>
      </c>
      <c r="E12" s="112">
        <v>1</v>
      </c>
      <c r="F12" s="112">
        <v>0</v>
      </c>
      <c r="G12" s="112">
        <v>18</v>
      </c>
      <c r="H12" s="287">
        <v>1</v>
      </c>
      <c r="I12" s="291">
        <v>10</v>
      </c>
      <c r="J12" s="44">
        <v>358</v>
      </c>
      <c r="L12" s="248">
        <f t="shared" si="0"/>
        <v>0.8966480446927374</v>
      </c>
      <c r="S12" s="274"/>
      <c r="T12" s="270"/>
      <c r="U12" s="270"/>
      <c r="V12" s="270"/>
      <c r="W12" s="270"/>
      <c r="X12" s="270"/>
    </row>
    <row r="13" spans="1:24" ht="12.95" customHeight="1">
      <c r="A13" s="43" t="s">
        <v>740</v>
      </c>
      <c r="B13" s="44">
        <v>346</v>
      </c>
      <c r="C13" s="291">
        <v>11</v>
      </c>
      <c r="D13" s="286">
        <v>0</v>
      </c>
      <c r="E13" s="112">
        <v>2</v>
      </c>
      <c r="F13" s="112">
        <v>0</v>
      </c>
      <c r="G13" s="112">
        <v>1</v>
      </c>
      <c r="H13" s="287">
        <v>3</v>
      </c>
      <c r="I13" s="291">
        <v>37</v>
      </c>
      <c r="J13" s="44">
        <v>394</v>
      </c>
      <c r="L13" s="248">
        <f t="shared" si="0"/>
        <v>0.87817258883248728</v>
      </c>
      <c r="S13" s="274"/>
      <c r="T13" s="270"/>
      <c r="U13" s="270"/>
      <c r="V13" s="270"/>
      <c r="W13" s="270"/>
      <c r="X13" s="270"/>
    </row>
    <row r="14" spans="1:24" ht="12.95" customHeight="1">
      <c r="A14" s="78" t="s">
        <v>741</v>
      </c>
      <c r="B14" s="44">
        <v>88</v>
      </c>
      <c r="C14" s="291">
        <v>6</v>
      </c>
      <c r="D14" s="286">
        <v>0</v>
      </c>
      <c r="E14" s="112">
        <v>0</v>
      </c>
      <c r="F14" s="112">
        <v>1</v>
      </c>
      <c r="G14" s="112">
        <v>0</v>
      </c>
      <c r="H14" s="287">
        <v>2</v>
      </c>
      <c r="I14" s="291">
        <v>6</v>
      </c>
      <c r="J14" s="44">
        <v>100</v>
      </c>
      <c r="L14" s="248">
        <f t="shared" si="0"/>
        <v>0.88</v>
      </c>
      <c r="S14" s="274"/>
      <c r="T14" s="270"/>
      <c r="U14" s="269"/>
      <c r="V14" s="269"/>
      <c r="W14" s="269"/>
    </row>
    <row r="15" spans="1:24" ht="12.95" customHeight="1">
      <c r="A15" s="43" t="s">
        <v>745</v>
      </c>
      <c r="B15" s="44">
        <v>673</v>
      </c>
      <c r="C15" s="291">
        <v>46</v>
      </c>
      <c r="D15" s="286">
        <v>5</v>
      </c>
      <c r="E15" s="112">
        <v>12</v>
      </c>
      <c r="F15" s="112">
        <v>1</v>
      </c>
      <c r="G15" s="112">
        <v>5</v>
      </c>
      <c r="H15" s="287">
        <v>2</v>
      </c>
      <c r="I15" s="291">
        <v>17</v>
      </c>
      <c r="J15" s="44">
        <v>736</v>
      </c>
      <c r="L15" s="248">
        <f t="shared" si="0"/>
        <v>0.91440217391304346</v>
      </c>
      <c r="S15" s="274"/>
      <c r="T15" s="270"/>
      <c r="U15" s="269"/>
      <c r="V15" s="269"/>
      <c r="W15" s="269"/>
    </row>
    <row r="16" spans="1:24" s="277" customFormat="1" ht="12.95" customHeight="1">
      <c r="A16" s="43" t="s">
        <v>742</v>
      </c>
      <c r="B16" s="44">
        <v>496</v>
      </c>
      <c r="C16" s="291">
        <v>2</v>
      </c>
      <c r="D16" s="286">
        <v>0</v>
      </c>
      <c r="E16" s="112">
        <v>0</v>
      </c>
      <c r="F16" s="112">
        <v>0</v>
      </c>
      <c r="G16" s="112">
        <v>0</v>
      </c>
      <c r="H16" s="287">
        <v>0</v>
      </c>
      <c r="I16" s="291">
        <v>0</v>
      </c>
      <c r="J16" s="44">
        <v>498</v>
      </c>
      <c r="L16" s="248">
        <f t="shared" si="0"/>
        <v>0.99598393574297184</v>
      </c>
      <c r="S16" s="274"/>
      <c r="T16" s="270"/>
      <c r="U16" s="269"/>
      <c r="V16" s="269"/>
      <c r="W16" s="269"/>
    </row>
    <row r="17" spans="1:23" ht="12.95" customHeight="1">
      <c r="A17" s="43" t="s">
        <v>111</v>
      </c>
      <c r="B17" s="44">
        <v>16</v>
      </c>
      <c r="C17" s="291">
        <v>0</v>
      </c>
      <c r="D17" s="286">
        <v>0</v>
      </c>
      <c r="E17" s="112">
        <v>0</v>
      </c>
      <c r="F17" s="112">
        <v>0</v>
      </c>
      <c r="G17" s="112">
        <v>0</v>
      </c>
      <c r="H17" s="287">
        <v>0</v>
      </c>
      <c r="I17" s="291">
        <v>0</v>
      </c>
      <c r="J17" s="44">
        <v>16</v>
      </c>
      <c r="L17" s="248">
        <f t="shared" si="0"/>
        <v>1</v>
      </c>
      <c r="S17" s="274"/>
      <c r="T17" s="270"/>
      <c r="U17" s="269"/>
      <c r="V17" s="269"/>
      <c r="W17" s="269"/>
    </row>
    <row r="18" spans="1:23" ht="12.95" customHeight="1">
      <c r="A18" s="43" t="s">
        <v>113</v>
      </c>
      <c r="B18" s="44">
        <v>126</v>
      </c>
      <c r="C18" s="291">
        <v>3</v>
      </c>
      <c r="D18" s="350">
        <v>0</v>
      </c>
      <c r="E18" s="111">
        <v>0</v>
      </c>
      <c r="F18" s="111">
        <v>0</v>
      </c>
      <c r="G18" s="111">
        <v>0</v>
      </c>
      <c r="H18" s="349">
        <v>0</v>
      </c>
      <c r="I18" s="291">
        <v>0</v>
      </c>
      <c r="J18" s="44">
        <v>129</v>
      </c>
      <c r="L18" s="248">
        <f t="shared" si="0"/>
        <v>0.97674418604651159</v>
      </c>
      <c r="S18" s="274"/>
      <c r="T18" s="270"/>
      <c r="U18" s="269"/>
      <c r="V18" s="269"/>
      <c r="W18" s="269"/>
    </row>
    <row r="19" spans="1:23" ht="12.95" customHeight="1">
      <c r="A19" s="43" t="s">
        <v>115</v>
      </c>
      <c r="B19" s="44">
        <v>1350</v>
      </c>
      <c r="C19" s="291">
        <v>682</v>
      </c>
      <c r="D19" s="286">
        <v>173</v>
      </c>
      <c r="E19" s="112">
        <v>53</v>
      </c>
      <c r="F19" s="112">
        <v>59</v>
      </c>
      <c r="G19" s="112">
        <v>19</v>
      </c>
      <c r="H19" s="287">
        <v>19</v>
      </c>
      <c r="I19" s="291">
        <v>208</v>
      </c>
      <c r="J19" s="44">
        <v>2240</v>
      </c>
      <c r="L19" s="248">
        <f t="shared" si="0"/>
        <v>0.6026785714285714</v>
      </c>
      <c r="S19" s="274"/>
      <c r="T19" s="270"/>
      <c r="U19" s="269"/>
      <c r="V19" s="269"/>
      <c r="W19" s="269"/>
    </row>
    <row r="20" spans="1:23" ht="12.95" customHeight="1">
      <c r="A20" s="43" t="s">
        <v>117</v>
      </c>
      <c r="B20" s="44">
        <v>76</v>
      </c>
      <c r="C20" s="291">
        <v>0</v>
      </c>
      <c r="D20" s="286">
        <v>0</v>
      </c>
      <c r="E20" s="112">
        <v>0</v>
      </c>
      <c r="F20" s="112">
        <v>0</v>
      </c>
      <c r="G20" s="112">
        <v>0</v>
      </c>
      <c r="H20" s="287">
        <v>0</v>
      </c>
      <c r="I20" s="291">
        <v>0</v>
      </c>
      <c r="J20" s="44">
        <v>76</v>
      </c>
      <c r="L20" s="248">
        <f t="shared" si="0"/>
        <v>1</v>
      </c>
      <c r="S20" s="274"/>
      <c r="T20" s="270"/>
      <c r="U20" s="269"/>
      <c r="V20" s="269"/>
      <c r="W20" s="269"/>
    </row>
    <row r="21" spans="1:23" ht="12.95" customHeight="1">
      <c r="A21" s="43" t="s">
        <v>119</v>
      </c>
      <c r="B21" s="44">
        <v>59</v>
      </c>
      <c r="C21" s="291">
        <v>9</v>
      </c>
      <c r="D21" s="286">
        <v>0</v>
      </c>
      <c r="E21" s="112">
        <v>2</v>
      </c>
      <c r="F21" s="112">
        <v>0</v>
      </c>
      <c r="G21" s="112">
        <v>4</v>
      </c>
      <c r="H21" s="287">
        <v>1</v>
      </c>
      <c r="I21" s="291">
        <v>0</v>
      </c>
      <c r="J21" s="44">
        <v>68</v>
      </c>
      <c r="L21" s="248">
        <f t="shared" si="0"/>
        <v>0.86764705882352944</v>
      </c>
      <c r="S21" s="274"/>
      <c r="T21" s="270"/>
      <c r="U21" s="269"/>
      <c r="V21" s="269"/>
      <c r="W21" s="269"/>
    </row>
    <row r="22" spans="1:23" ht="12.95" customHeight="1">
      <c r="A22" s="43" t="s">
        <v>743</v>
      </c>
      <c r="B22" s="44">
        <v>21</v>
      </c>
      <c r="C22" s="291">
        <v>4</v>
      </c>
      <c r="D22" s="286">
        <v>0</v>
      </c>
      <c r="E22" s="112">
        <v>0</v>
      </c>
      <c r="F22" s="112">
        <v>0</v>
      </c>
      <c r="G22" s="112">
        <v>0</v>
      </c>
      <c r="H22" s="287">
        <v>0</v>
      </c>
      <c r="I22" s="291">
        <v>0</v>
      </c>
      <c r="J22" s="44">
        <v>25</v>
      </c>
      <c r="L22" s="248">
        <f t="shared" si="0"/>
        <v>0.84</v>
      </c>
      <c r="S22" s="274"/>
      <c r="T22" s="270"/>
      <c r="U22" s="269"/>
      <c r="V22" s="269"/>
      <c r="W22" s="269"/>
    </row>
    <row r="23" spans="1:23" ht="12.95" customHeight="1">
      <c r="A23" s="43" t="s">
        <v>123</v>
      </c>
      <c r="B23" s="44">
        <v>583</v>
      </c>
      <c r="C23" s="291">
        <v>32</v>
      </c>
      <c r="D23" s="286">
        <v>7</v>
      </c>
      <c r="E23" s="112">
        <v>1</v>
      </c>
      <c r="F23" s="112">
        <v>1</v>
      </c>
      <c r="G23" s="112">
        <v>6</v>
      </c>
      <c r="H23" s="287">
        <v>1</v>
      </c>
      <c r="I23" s="291">
        <v>24</v>
      </c>
      <c r="J23" s="44">
        <v>639</v>
      </c>
      <c r="L23" s="248">
        <f t="shared" si="0"/>
        <v>0.91236306729264471</v>
      </c>
      <c r="S23" s="274"/>
      <c r="T23" s="270"/>
      <c r="U23" s="269"/>
      <c r="V23" s="269"/>
      <c r="W23" s="269"/>
    </row>
    <row r="24" spans="1:23" ht="12.95" customHeight="1">
      <c r="A24" s="43" t="s">
        <v>71</v>
      </c>
      <c r="B24" s="44">
        <v>185</v>
      </c>
      <c r="C24" s="291">
        <v>8</v>
      </c>
      <c r="D24" s="286">
        <v>1</v>
      </c>
      <c r="E24" s="112">
        <v>0</v>
      </c>
      <c r="F24" s="112">
        <v>0</v>
      </c>
      <c r="G24" s="112">
        <v>2</v>
      </c>
      <c r="H24" s="287">
        <v>1</v>
      </c>
      <c r="I24" s="291">
        <v>1</v>
      </c>
      <c r="J24" s="44">
        <v>194</v>
      </c>
      <c r="L24" s="248">
        <f t="shared" si="0"/>
        <v>0.95360824742268047</v>
      </c>
      <c r="S24" s="274"/>
      <c r="T24" s="270"/>
      <c r="U24" s="269"/>
      <c r="V24" s="269"/>
      <c r="W24" s="269"/>
    </row>
    <row r="25" spans="1:23" ht="12.95" customHeight="1">
      <c r="A25" s="43" t="s">
        <v>125</v>
      </c>
      <c r="B25" s="44">
        <v>249</v>
      </c>
      <c r="C25" s="291">
        <v>7</v>
      </c>
      <c r="D25" s="286">
        <v>0</v>
      </c>
      <c r="E25" s="112">
        <v>2</v>
      </c>
      <c r="F25" s="112">
        <v>0</v>
      </c>
      <c r="G25" s="112">
        <v>2</v>
      </c>
      <c r="H25" s="287">
        <v>3</v>
      </c>
      <c r="I25" s="291">
        <v>3</v>
      </c>
      <c r="J25" s="44">
        <v>259</v>
      </c>
      <c r="L25" s="248">
        <f t="shared" si="0"/>
        <v>0.96138996138996136</v>
      </c>
      <c r="S25" s="274"/>
      <c r="T25" s="270"/>
      <c r="U25" s="269"/>
      <c r="V25" s="269"/>
      <c r="W25" s="269"/>
    </row>
    <row r="26" spans="1:23" ht="12.95" customHeight="1">
      <c r="A26" s="43" t="s">
        <v>744</v>
      </c>
      <c r="B26" s="44">
        <v>145</v>
      </c>
      <c r="C26" s="291">
        <v>19</v>
      </c>
      <c r="D26" s="286">
        <v>1</v>
      </c>
      <c r="E26" s="112">
        <v>1</v>
      </c>
      <c r="F26" s="112">
        <v>0</v>
      </c>
      <c r="G26" s="112">
        <v>1</v>
      </c>
      <c r="H26" s="287">
        <v>6</v>
      </c>
      <c r="I26" s="291">
        <v>16</v>
      </c>
      <c r="J26" s="44">
        <v>180</v>
      </c>
      <c r="L26" s="248">
        <f t="shared" si="0"/>
        <v>0.80555555555555558</v>
      </c>
      <c r="S26" s="274"/>
      <c r="T26" s="270"/>
      <c r="U26" s="269"/>
      <c r="V26" s="269"/>
      <c r="W26" s="269"/>
    </row>
    <row r="27" spans="1:23" ht="12.95" customHeight="1">
      <c r="A27" s="43" t="s">
        <v>128</v>
      </c>
      <c r="B27" s="44">
        <v>38</v>
      </c>
      <c r="C27" s="291">
        <v>0</v>
      </c>
      <c r="D27" s="286">
        <v>0</v>
      </c>
      <c r="E27" s="112">
        <v>0</v>
      </c>
      <c r="F27" s="112">
        <v>0</v>
      </c>
      <c r="G27" s="112">
        <v>0</v>
      </c>
      <c r="H27" s="287">
        <v>0</v>
      </c>
      <c r="I27" s="291">
        <v>0</v>
      </c>
      <c r="J27" s="44">
        <v>38</v>
      </c>
      <c r="L27" s="248">
        <f t="shared" si="0"/>
        <v>1</v>
      </c>
      <c r="S27" s="274"/>
      <c r="T27" s="270"/>
      <c r="U27" s="269"/>
      <c r="V27" s="269"/>
      <c r="W27" s="269"/>
    </row>
    <row r="28" spans="1:23" ht="12.95" customHeight="1">
      <c r="A28" s="43" t="s">
        <v>130</v>
      </c>
      <c r="B28" s="44">
        <v>4422</v>
      </c>
      <c r="C28" s="291">
        <v>240</v>
      </c>
      <c r="D28" s="286">
        <v>6</v>
      </c>
      <c r="E28" s="112">
        <v>20</v>
      </c>
      <c r="F28" s="112">
        <v>9</v>
      </c>
      <c r="G28" s="112">
        <v>118</v>
      </c>
      <c r="H28" s="287">
        <v>21</v>
      </c>
      <c r="I28" s="291">
        <v>147</v>
      </c>
      <c r="J28" s="44">
        <v>4809</v>
      </c>
      <c r="L28" s="248">
        <f t="shared" si="0"/>
        <v>0.91952588895820342</v>
      </c>
      <c r="S28" s="274"/>
      <c r="T28" s="270"/>
      <c r="U28" s="269"/>
      <c r="V28" s="269"/>
      <c r="W28" s="269"/>
    </row>
    <row r="29" spans="1:23" ht="12.95" customHeight="1">
      <c r="A29" s="43" t="s">
        <v>132</v>
      </c>
      <c r="B29" s="44">
        <v>105</v>
      </c>
      <c r="C29" s="291">
        <v>2</v>
      </c>
      <c r="D29" s="286">
        <v>0</v>
      </c>
      <c r="E29" s="112">
        <v>0</v>
      </c>
      <c r="F29" s="112">
        <v>0</v>
      </c>
      <c r="G29" s="112">
        <v>0</v>
      </c>
      <c r="H29" s="287">
        <v>1</v>
      </c>
      <c r="I29" s="291">
        <v>0</v>
      </c>
      <c r="J29" s="44">
        <v>107</v>
      </c>
      <c r="L29" s="248">
        <f t="shared" si="0"/>
        <v>0.98130841121495327</v>
      </c>
      <c r="S29" s="274"/>
      <c r="T29" s="270"/>
      <c r="U29" s="269"/>
      <c r="V29" s="269"/>
      <c r="W29" s="269"/>
    </row>
    <row r="30" spans="1:23" ht="12.95" customHeight="1" thickBot="1">
      <c r="A30" s="42" t="s">
        <v>134</v>
      </c>
      <c r="B30" s="41">
        <v>288</v>
      </c>
      <c r="C30" s="292">
        <v>71</v>
      </c>
      <c r="D30" s="288">
        <v>10</v>
      </c>
      <c r="E30" s="41">
        <v>1</v>
      </c>
      <c r="F30" s="41">
        <v>9</v>
      </c>
      <c r="G30" s="41">
        <v>2</v>
      </c>
      <c r="H30" s="289">
        <v>2</v>
      </c>
      <c r="I30" s="292">
        <v>87</v>
      </c>
      <c r="J30" s="41">
        <v>446</v>
      </c>
      <c r="L30" s="248">
        <f t="shared" si="0"/>
        <v>0.64573991031390132</v>
      </c>
      <c r="S30" s="274"/>
      <c r="T30" s="270"/>
      <c r="U30" s="269"/>
      <c r="V30" s="269"/>
      <c r="W30" s="269"/>
    </row>
    <row r="31" spans="1:23" ht="12.95" customHeight="1">
      <c r="A31" s="77" t="s">
        <v>64</v>
      </c>
      <c r="B31" s="44"/>
      <c r="C31" s="293"/>
      <c r="D31" s="286"/>
      <c r="E31" s="112"/>
      <c r="F31" s="112"/>
      <c r="G31" s="112"/>
      <c r="H31" s="287"/>
      <c r="I31" s="291"/>
      <c r="J31" s="124"/>
      <c r="L31" s="248"/>
      <c r="T31" s="281"/>
      <c r="U31" s="282"/>
      <c r="V31" s="282"/>
      <c r="W31" s="282"/>
    </row>
    <row r="32" spans="1:23" ht="12.95" customHeight="1">
      <c r="A32" s="43" t="s">
        <v>96</v>
      </c>
      <c r="B32" s="44">
        <v>153</v>
      </c>
      <c r="C32" s="291">
        <v>15</v>
      </c>
      <c r="D32" s="286">
        <v>1</v>
      </c>
      <c r="E32" s="112">
        <v>1</v>
      </c>
      <c r="F32" s="112">
        <v>1</v>
      </c>
      <c r="G32" s="112">
        <v>0</v>
      </c>
      <c r="H32" s="287">
        <v>3</v>
      </c>
      <c r="I32" s="291">
        <v>57</v>
      </c>
      <c r="J32" s="44">
        <v>225</v>
      </c>
      <c r="L32" s="248">
        <f t="shared" ref="L32:L53" si="1">B32/J32</f>
        <v>0.68</v>
      </c>
      <c r="S32" s="274"/>
      <c r="T32" s="283"/>
      <c r="U32" s="269"/>
      <c r="V32" s="269"/>
      <c r="W32" s="269"/>
    </row>
    <row r="33" spans="1:23" ht="12.95" customHeight="1">
      <c r="A33" s="43" t="s">
        <v>99</v>
      </c>
      <c r="B33" s="44">
        <v>332</v>
      </c>
      <c r="C33" s="291">
        <v>7</v>
      </c>
      <c r="D33" s="286">
        <v>0</v>
      </c>
      <c r="E33" s="112">
        <v>1</v>
      </c>
      <c r="F33" s="112">
        <v>0</v>
      </c>
      <c r="G33" s="112">
        <v>0</v>
      </c>
      <c r="H33" s="287">
        <v>1</v>
      </c>
      <c r="I33" s="291">
        <v>0</v>
      </c>
      <c r="J33" s="44">
        <v>339</v>
      </c>
      <c r="L33" s="248">
        <f t="shared" si="1"/>
        <v>0.97935103244837762</v>
      </c>
      <c r="S33" s="274"/>
      <c r="T33" s="283"/>
      <c r="U33" s="269"/>
      <c r="V33" s="269"/>
      <c r="W33" s="269"/>
    </row>
    <row r="34" spans="1:23" ht="12.95" customHeight="1">
      <c r="A34" s="43" t="s">
        <v>739</v>
      </c>
      <c r="B34" s="44">
        <v>32</v>
      </c>
      <c r="C34" s="291">
        <v>0</v>
      </c>
      <c r="D34" s="350">
        <v>0</v>
      </c>
      <c r="E34" s="111">
        <v>0</v>
      </c>
      <c r="F34" s="351">
        <v>0</v>
      </c>
      <c r="G34" s="111">
        <v>0</v>
      </c>
      <c r="H34" s="349">
        <v>0</v>
      </c>
      <c r="I34" s="291">
        <v>0</v>
      </c>
      <c r="J34" s="44">
        <v>32</v>
      </c>
      <c r="L34" s="248">
        <f t="shared" si="1"/>
        <v>1</v>
      </c>
      <c r="S34" s="274"/>
      <c r="T34" s="283"/>
      <c r="U34" s="269"/>
      <c r="V34" s="269"/>
      <c r="W34" s="269"/>
    </row>
    <row r="35" spans="1:23" ht="12.95" customHeight="1">
      <c r="A35" s="43" t="s">
        <v>103</v>
      </c>
      <c r="B35" s="44">
        <v>319</v>
      </c>
      <c r="C35" s="291">
        <v>27</v>
      </c>
      <c r="D35" s="286">
        <v>1</v>
      </c>
      <c r="E35" s="112">
        <v>1</v>
      </c>
      <c r="F35" s="112">
        <v>0</v>
      </c>
      <c r="G35" s="112">
        <v>18</v>
      </c>
      <c r="H35" s="287">
        <v>1</v>
      </c>
      <c r="I35" s="291">
        <v>10</v>
      </c>
      <c r="J35" s="44">
        <v>356</v>
      </c>
      <c r="L35" s="248">
        <f t="shared" si="1"/>
        <v>0.8960674157303371</v>
      </c>
      <c r="S35" s="274"/>
      <c r="T35" s="283"/>
      <c r="U35" s="269"/>
      <c r="V35" s="269"/>
      <c r="W35" s="269"/>
    </row>
    <row r="36" spans="1:23" ht="12.95" customHeight="1">
      <c r="A36" s="43" t="s">
        <v>740</v>
      </c>
      <c r="B36" s="44">
        <v>277</v>
      </c>
      <c r="C36" s="291">
        <v>9</v>
      </c>
      <c r="D36" s="351">
        <v>0</v>
      </c>
      <c r="E36" s="351">
        <v>2</v>
      </c>
      <c r="F36" s="351">
        <v>0</v>
      </c>
      <c r="G36" s="351">
        <v>0</v>
      </c>
      <c r="H36" s="351">
        <v>3</v>
      </c>
      <c r="I36" s="291">
        <v>26</v>
      </c>
      <c r="J36" s="44">
        <v>312</v>
      </c>
      <c r="L36" s="248">
        <f t="shared" si="1"/>
        <v>0.88782051282051277</v>
      </c>
      <c r="S36" s="274"/>
      <c r="T36" s="283"/>
      <c r="U36" s="269"/>
      <c r="V36" s="269"/>
      <c r="W36" s="269"/>
    </row>
    <row r="37" spans="1:23" ht="12.95" customHeight="1">
      <c r="A37" s="78" t="s">
        <v>741</v>
      </c>
      <c r="B37" s="44">
        <v>75</v>
      </c>
      <c r="C37" s="291">
        <v>5</v>
      </c>
      <c r="D37" s="286">
        <v>0</v>
      </c>
      <c r="E37" s="112">
        <v>0</v>
      </c>
      <c r="F37" s="112">
        <v>0</v>
      </c>
      <c r="G37" s="112">
        <v>0</v>
      </c>
      <c r="H37" s="287">
        <v>2</v>
      </c>
      <c r="I37" s="291">
        <v>5</v>
      </c>
      <c r="J37" s="44">
        <v>85</v>
      </c>
      <c r="L37" s="248">
        <f t="shared" si="1"/>
        <v>0.88235294117647056</v>
      </c>
      <c r="S37" s="274"/>
      <c r="T37" s="283"/>
      <c r="U37" s="269"/>
      <c r="V37" s="269"/>
      <c r="W37" s="269"/>
    </row>
    <row r="38" spans="1:23" ht="12.95" customHeight="1">
      <c r="A38" s="43" t="s">
        <v>745</v>
      </c>
      <c r="B38" s="44">
        <v>441</v>
      </c>
      <c r="C38" s="291">
        <v>38</v>
      </c>
      <c r="D38" s="286">
        <v>5</v>
      </c>
      <c r="E38" s="112">
        <v>10</v>
      </c>
      <c r="F38" s="112">
        <v>1</v>
      </c>
      <c r="G38" s="112">
        <v>5</v>
      </c>
      <c r="H38" s="287">
        <v>1</v>
      </c>
      <c r="I38" s="291">
        <v>11</v>
      </c>
      <c r="J38" s="44">
        <v>490</v>
      </c>
      <c r="L38" s="248">
        <f t="shared" si="1"/>
        <v>0.9</v>
      </c>
      <c r="S38" s="274"/>
      <c r="T38" s="283"/>
      <c r="U38" s="269"/>
      <c r="V38" s="269"/>
      <c r="W38" s="269"/>
    </row>
    <row r="39" spans="1:23" s="277" customFormat="1" ht="12.95" customHeight="1">
      <c r="A39" s="43" t="s">
        <v>742</v>
      </c>
      <c r="B39" s="44">
        <v>434</v>
      </c>
      <c r="C39" s="291">
        <v>1</v>
      </c>
      <c r="D39" s="350">
        <v>0</v>
      </c>
      <c r="E39" s="111">
        <v>0</v>
      </c>
      <c r="F39" s="111">
        <v>0</v>
      </c>
      <c r="G39" s="111">
        <v>0</v>
      </c>
      <c r="H39" s="349">
        <v>0</v>
      </c>
      <c r="I39" s="291">
        <v>0</v>
      </c>
      <c r="J39" s="44">
        <v>435</v>
      </c>
      <c r="L39" s="248">
        <f t="shared" si="1"/>
        <v>0.99770114942528731</v>
      </c>
      <c r="S39" s="274"/>
      <c r="T39" s="283"/>
      <c r="U39" s="269"/>
      <c r="V39" s="269"/>
      <c r="W39" s="269"/>
    </row>
    <row r="40" spans="1:23" ht="12.95" customHeight="1">
      <c r="A40" s="43" t="s">
        <v>111</v>
      </c>
      <c r="B40" s="44">
        <v>1</v>
      </c>
      <c r="C40" s="291">
        <v>0</v>
      </c>
      <c r="D40" s="286">
        <v>0</v>
      </c>
      <c r="E40" s="112">
        <v>0</v>
      </c>
      <c r="F40" s="112">
        <v>0</v>
      </c>
      <c r="G40" s="112">
        <v>0</v>
      </c>
      <c r="H40" s="287">
        <v>0</v>
      </c>
      <c r="I40" s="291">
        <v>0</v>
      </c>
      <c r="J40" s="44">
        <v>1</v>
      </c>
      <c r="L40" s="248">
        <f t="shared" si="1"/>
        <v>1</v>
      </c>
      <c r="S40" s="274"/>
      <c r="T40" s="283"/>
      <c r="U40" s="269"/>
      <c r="V40" s="269"/>
      <c r="W40" s="269"/>
    </row>
    <row r="41" spans="1:23" ht="12.95" customHeight="1">
      <c r="A41" s="43" t="s">
        <v>113</v>
      </c>
      <c r="B41" s="44">
        <v>117</v>
      </c>
      <c r="C41" s="291">
        <v>3</v>
      </c>
      <c r="D41" s="286">
        <v>0</v>
      </c>
      <c r="E41" s="112">
        <v>0</v>
      </c>
      <c r="F41" s="112">
        <v>0</v>
      </c>
      <c r="G41" s="112">
        <v>0</v>
      </c>
      <c r="H41" s="287">
        <v>0</v>
      </c>
      <c r="I41" s="291">
        <v>0</v>
      </c>
      <c r="J41" s="44">
        <v>120</v>
      </c>
      <c r="L41" s="248">
        <f t="shared" si="1"/>
        <v>0.97499999999999998</v>
      </c>
      <c r="S41" s="274"/>
      <c r="T41" s="283"/>
      <c r="U41" s="269"/>
      <c r="V41" s="269"/>
      <c r="W41" s="269"/>
    </row>
    <row r="42" spans="1:23" ht="12.95" customHeight="1">
      <c r="A42" s="43" t="s">
        <v>115</v>
      </c>
      <c r="B42" s="44">
        <v>756</v>
      </c>
      <c r="C42" s="291">
        <v>379</v>
      </c>
      <c r="D42" s="286">
        <v>88</v>
      </c>
      <c r="E42" s="112">
        <v>31</v>
      </c>
      <c r="F42" s="112">
        <v>32</v>
      </c>
      <c r="G42" s="112">
        <v>9</v>
      </c>
      <c r="H42" s="287">
        <v>6</v>
      </c>
      <c r="I42" s="291">
        <v>103</v>
      </c>
      <c r="J42" s="44">
        <v>1238</v>
      </c>
      <c r="L42" s="248">
        <f t="shared" si="1"/>
        <v>0.61066235864297258</v>
      </c>
      <c r="S42" s="274"/>
      <c r="T42" s="283"/>
      <c r="U42" s="269"/>
      <c r="V42" s="269"/>
      <c r="W42" s="269"/>
    </row>
    <row r="43" spans="1:23" ht="12.95" customHeight="1">
      <c r="A43" s="43" t="s">
        <v>117</v>
      </c>
      <c r="B43" s="44">
        <v>32</v>
      </c>
      <c r="C43" s="291">
        <v>0</v>
      </c>
      <c r="D43" s="286">
        <v>0</v>
      </c>
      <c r="E43" s="112">
        <v>0</v>
      </c>
      <c r="F43" s="112">
        <v>0</v>
      </c>
      <c r="G43" s="112">
        <v>0</v>
      </c>
      <c r="H43" s="287">
        <v>0</v>
      </c>
      <c r="I43" s="291">
        <v>0</v>
      </c>
      <c r="J43" s="44">
        <v>32</v>
      </c>
      <c r="L43" s="248">
        <f t="shared" si="1"/>
        <v>1</v>
      </c>
      <c r="S43" s="274"/>
      <c r="T43" s="283"/>
      <c r="U43" s="269"/>
      <c r="V43" s="269"/>
      <c r="W43" s="269"/>
    </row>
    <row r="44" spans="1:23" ht="12.95" customHeight="1">
      <c r="A44" s="43" t="s">
        <v>119</v>
      </c>
      <c r="B44" s="44">
        <v>43</v>
      </c>
      <c r="C44" s="291">
        <v>7</v>
      </c>
      <c r="D44" s="351">
        <v>0</v>
      </c>
      <c r="E44" s="351">
        <v>2</v>
      </c>
      <c r="F44" s="111">
        <v>0</v>
      </c>
      <c r="G44" s="351">
        <v>4</v>
      </c>
      <c r="H44" s="349">
        <v>1</v>
      </c>
      <c r="I44" s="291">
        <v>0</v>
      </c>
      <c r="J44" s="44">
        <v>50</v>
      </c>
      <c r="L44" s="248">
        <f t="shared" si="1"/>
        <v>0.86</v>
      </c>
      <c r="S44" s="274"/>
      <c r="T44" s="283"/>
      <c r="U44" s="269"/>
      <c r="V44" s="269"/>
      <c r="W44" s="269"/>
    </row>
    <row r="45" spans="1:23" ht="12.95" customHeight="1">
      <c r="A45" s="43" t="s">
        <v>743</v>
      </c>
      <c r="B45" s="44">
        <v>15</v>
      </c>
      <c r="C45" s="291">
        <v>3</v>
      </c>
      <c r="D45" s="286">
        <v>0</v>
      </c>
      <c r="E45" s="112">
        <v>0</v>
      </c>
      <c r="F45" s="112">
        <v>0</v>
      </c>
      <c r="G45" s="112">
        <v>0</v>
      </c>
      <c r="H45" s="287">
        <v>0</v>
      </c>
      <c r="I45" s="291">
        <v>0</v>
      </c>
      <c r="J45" s="44">
        <v>18</v>
      </c>
      <c r="L45" s="248">
        <f t="shared" si="1"/>
        <v>0.83333333333333337</v>
      </c>
      <c r="S45" s="274"/>
      <c r="T45" s="283"/>
      <c r="U45" s="269"/>
      <c r="V45" s="269"/>
      <c r="W45" s="269"/>
    </row>
    <row r="46" spans="1:23" ht="12.95" customHeight="1">
      <c r="A46" s="43" t="s">
        <v>123</v>
      </c>
      <c r="B46" s="44">
        <v>409</v>
      </c>
      <c r="C46" s="291">
        <v>23</v>
      </c>
      <c r="D46" s="286">
        <v>6</v>
      </c>
      <c r="E46" s="112">
        <v>0</v>
      </c>
      <c r="F46" s="112">
        <v>0</v>
      </c>
      <c r="G46" s="112">
        <v>5</v>
      </c>
      <c r="H46" s="287">
        <v>1</v>
      </c>
      <c r="I46" s="291">
        <v>20</v>
      </c>
      <c r="J46" s="44">
        <v>452</v>
      </c>
      <c r="L46" s="248">
        <f t="shared" si="1"/>
        <v>0.90486725663716816</v>
      </c>
      <c r="S46" s="274"/>
      <c r="T46" s="283"/>
      <c r="U46" s="269"/>
      <c r="V46" s="269"/>
      <c r="W46" s="269"/>
    </row>
    <row r="47" spans="1:23" ht="12.95" customHeight="1">
      <c r="A47" s="43" t="s">
        <v>71</v>
      </c>
      <c r="B47" s="44">
        <v>150</v>
      </c>
      <c r="C47" s="291">
        <v>4</v>
      </c>
      <c r="D47" s="286">
        <v>1</v>
      </c>
      <c r="E47" s="112">
        <v>0</v>
      </c>
      <c r="F47" s="112">
        <v>0</v>
      </c>
      <c r="G47" s="112">
        <v>0</v>
      </c>
      <c r="H47" s="287">
        <v>0</v>
      </c>
      <c r="I47" s="291">
        <v>1</v>
      </c>
      <c r="J47" s="44">
        <v>155</v>
      </c>
      <c r="L47" s="248">
        <f t="shared" si="1"/>
        <v>0.967741935483871</v>
      </c>
      <c r="S47" s="274"/>
      <c r="T47" s="283"/>
      <c r="U47" s="269"/>
      <c r="V47" s="269"/>
      <c r="W47" s="269"/>
    </row>
    <row r="48" spans="1:23" ht="12.95" customHeight="1">
      <c r="A48" s="43" t="s">
        <v>125</v>
      </c>
      <c r="B48" s="44">
        <v>205</v>
      </c>
      <c r="C48" s="291">
        <v>6</v>
      </c>
      <c r="D48" s="286">
        <v>0</v>
      </c>
      <c r="E48" s="112">
        <v>2</v>
      </c>
      <c r="F48" s="112">
        <v>0</v>
      </c>
      <c r="G48" s="112">
        <v>2</v>
      </c>
      <c r="H48" s="287">
        <v>2</v>
      </c>
      <c r="I48" s="291">
        <v>3</v>
      </c>
      <c r="J48" s="44">
        <v>214</v>
      </c>
      <c r="L48" s="248">
        <f t="shared" si="1"/>
        <v>0.95794392523364491</v>
      </c>
      <c r="S48" s="274"/>
      <c r="T48" s="283"/>
      <c r="U48" s="269"/>
      <c r="V48" s="269"/>
      <c r="W48" s="269"/>
    </row>
    <row r="49" spans="1:23" ht="12.95" customHeight="1">
      <c r="A49" s="43" t="s">
        <v>744</v>
      </c>
      <c r="B49" s="44">
        <v>114</v>
      </c>
      <c r="C49" s="291">
        <v>12</v>
      </c>
      <c r="D49" s="286">
        <v>1</v>
      </c>
      <c r="E49" s="112">
        <v>1</v>
      </c>
      <c r="F49" s="112">
        <v>0</v>
      </c>
      <c r="G49" s="112">
        <v>1</v>
      </c>
      <c r="H49" s="287">
        <v>5</v>
      </c>
      <c r="I49" s="291">
        <v>10</v>
      </c>
      <c r="J49" s="44">
        <v>136</v>
      </c>
      <c r="L49" s="248">
        <f t="shared" si="1"/>
        <v>0.83823529411764708</v>
      </c>
      <c r="S49" s="274"/>
      <c r="T49" s="283"/>
      <c r="U49" s="269"/>
      <c r="V49" s="269"/>
      <c r="W49" s="269"/>
    </row>
    <row r="50" spans="1:23" ht="12.95" customHeight="1">
      <c r="A50" s="43" t="s">
        <v>128</v>
      </c>
      <c r="B50" s="44">
        <v>19</v>
      </c>
      <c r="C50" s="291">
        <v>0</v>
      </c>
      <c r="D50" s="286">
        <v>0</v>
      </c>
      <c r="E50" s="112">
        <v>0</v>
      </c>
      <c r="F50" s="112">
        <v>0</v>
      </c>
      <c r="G50" s="112">
        <v>0</v>
      </c>
      <c r="H50" s="287">
        <v>0</v>
      </c>
      <c r="I50" s="291">
        <v>0</v>
      </c>
      <c r="J50" s="44">
        <v>19</v>
      </c>
      <c r="L50" s="248">
        <f t="shared" si="1"/>
        <v>1</v>
      </c>
      <c r="S50" s="274"/>
      <c r="T50" s="283"/>
      <c r="U50" s="269"/>
      <c r="V50" s="269"/>
      <c r="W50" s="269"/>
    </row>
    <row r="51" spans="1:23" ht="12.95" customHeight="1">
      <c r="A51" s="43" t="s">
        <v>130</v>
      </c>
      <c r="B51" s="44">
        <v>3885</v>
      </c>
      <c r="C51" s="291">
        <v>201</v>
      </c>
      <c r="D51" s="286">
        <v>5</v>
      </c>
      <c r="E51" s="112">
        <v>17</v>
      </c>
      <c r="F51" s="112">
        <v>8</v>
      </c>
      <c r="G51" s="112">
        <v>100</v>
      </c>
      <c r="H51" s="287">
        <v>20</v>
      </c>
      <c r="I51" s="291">
        <v>114</v>
      </c>
      <c r="J51" s="44">
        <v>4200</v>
      </c>
      <c r="L51" s="248">
        <f t="shared" si="1"/>
        <v>0.92500000000000004</v>
      </c>
      <c r="S51" s="274"/>
      <c r="T51" s="283"/>
      <c r="U51" s="269"/>
      <c r="V51" s="269"/>
      <c r="W51" s="269"/>
    </row>
    <row r="52" spans="1:23" ht="12.95" customHeight="1">
      <c r="A52" s="43" t="s">
        <v>132</v>
      </c>
      <c r="B52" s="44">
        <v>94</v>
      </c>
      <c r="C52" s="291">
        <v>2</v>
      </c>
      <c r="D52" s="286">
        <v>0</v>
      </c>
      <c r="E52" s="112">
        <v>0</v>
      </c>
      <c r="F52" s="112">
        <v>0</v>
      </c>
      <c r="G52" s="112">
        <v>0</v>
      </c>
      <c r="H52" s="287">
        <v>1</v>
      </c>
      <c r="I52" s="291">
        <v>0</v>
      </c>
      <c r="J52" s="44">
        <v>96</v>
      </c>
      <c r="L52" s="248">
        <f t="shared" si="1"/>
        <v>0.97916666666666663</v>
      </c>
      <c r="S52" s="274"/>
      <c r="T52" s="283"/>
      <c r="U52" s="274"/>
      <c r="V52" s="269"/>
      <c r="W52" s="269"/>
    </row>
    <row r="53" spans="1:23" ht="12.95" customHeight="1" thickBot="1">
      <c r="A53" s="42" t="s">
        <v>134</v>
      </c>
      <c r="B53" s="41">
        <v>207</v>
      </c>
      <c r="C53" s="292">
        <v>45</v>
      </c>
      <c r="D53" s="288">
        <v>7</v>
      </c>
      <c r="E53" s="41">
        <v>1</v>
      </c>
      <c r="F53" s="41">
        <v>5</v>
      </c>
      <c r="G53" s="41">
        <v>1</v>
      </c>
      <c r="H53" s="289">
        <v>1</v>
      </c>
      <c r="I53" s="292">
        <v>50</v>
      </c>
      <c r="J53" s="41">
        <v>302</v>
      </c>
      <c r="L53" s="248">
        <f t="shared" si="1"/>
        <v>0.68543046357615889</v>
      </c>
      <c r="S53" s="274"/>
      <c r="T53" s="283"/>
      <c r="U53" s="269"/>
      <c r="V53" s="269"/>
      <c r="W53" s="269"/>
    </row>
    <row r="54" spans="1:23" ht="12.95" customHeight="1">
      <c r="A54" s="84" t="s">
        <v>69</v>
      </c>
      <c r="B54" s="44"/>
      <c r="C54" s="293"/>
      <c r="D54" s="286"/>
      <c r="E54" s="112"/>
      <c r="F54" s="112"/>
      <c r="G54" s="112"/>
      <c r="H54" s="287"/>
      <c r="I54" s="291"/>
      <c r="L54" s="248"/>
      <c r="S54" s="274"/>
      <c r="T54" s="281"/>
      <c r="U54" s="282"/>
      <c r="V54" s="282"/>
      <c r="W54" s="282"/>
    </row>
    <row r="55" spans="1:23" ht="12.95" customHeight="1">
      <c r="A55" s="43" t="s">
        <v>96</v>
      </c>
      <c r="B55" s="44">
        <v>52</v>
      </c>
      <c r="C55" s="291">
        <v>6</v>
      </c>
      <c r="D55" s="286">
        <v>0</v>
      </c>
      <c r="E55" s="112">
        <v>1</v>
      </c>
      <c r="F55" s="112">
        <v>2</v>
      </c>
      <c r="G55" s="112">
        <v>0</v>
      </c>
      <c r="H55" s="287">
        <v>0</v>
      </c>
      <c r="I55" s="291">
        <v>37</v>
      </c>
      <c r="J55" s="44">
        <v>95</v>
      </c>
      <c r="L55" s="248">
        <f>B55/J55</f>
        <v>0.54736842105263162</v>
      </c>
      <c r="S55" s="274"/>
      <c r="T55" s="283"/>
      <c r="U55" s="269"/>
      <c r="V55" s="269"/>
      <c r="W55" s="269"/>
    </row>
    <row r="56" spans="1:23" ht="12.95" customHeight="1">
      <c r="A56" s="43" t="s">
        <v>99</v>
      </c>
      <c r="B56" s="44">
        <v>56</v>
      </c>
      <c r="C56" s="291">
        <v>2</v>
      </c>
      <c r="D56" s="286">
        <v>0</v>
      </c>
      <c r="E56" s="112">
        <v>0</v>
      </c>
      <c r="F56" s="112">
        <v>0</v>
      </c>
      <c r="G56" s="112">
        <v>1</v>
      </c>
      <c r="H56" s="287">
        <v>1</v>
      </c>
      <c r="I56" s="291">
        <v>0</v>
      </c>
      <c r="J56" s="44">
        <v>58</v>
      </c>
      <c r="L56" s="248">
        <f t="shared" ref="L56:L76" si="2">B56/J56</f>
        <v>0.96551724137931039</v>
      </c>
      <c r="S56" s="274"/>
      <c r="T56" s="283"/>
      <c r="U56" s="269"/>
      <c r="V56" s="269"/>
      <c r="W56" s="269"/>
    </row>
    <row r="57" spans="1:23" ht="12.95" customHeight="1">
      <c r="A57" s="43" t="s">
        <v>739</v>
      </c>
      <c r="B57" s="44">
        <v>19</v>
      </c>
      <c r="C57" s="291">
        <v>0</v>
      </c>
      <c r="D57" s="286">
        <v>0</v>
      </c>
      <c r="E57" s="112">
        <v>0</v>
      </c>
      <c r="F57" s="112">
        <v>0</v>
      </c>
      <c r="G57" s="112">
        <v>0</v>
      </c>
      <c r="H57" s="287">
        <v>0</v>
      </c>
      <c r="I57" s="291">
        <v>0</v>
      </c>
      <c r="J57" s="44">
        <v>19</v>
      </c>
      <c r="L57" s="248">
        <f t="shared" si="2"/>
        <v>1</v>
      </c>
      <c r="S57" s="274"/>
      <c r="T57" s="283"/>
      <c r="U57" s="269"/>
      <c r="V57" s="269"/>
      <c r="W57" s="269"/>
    </row>
    <row r="58" spans="1:23" ht="12.95" customHeight="1">
      <c r="A58" s="43" t="s">
        <v>103</v>
      </c>
      <c r="B58" s="44">
        <v>2</v>
      </c>
      <c r="C58" s="291">
        <v>0</v>
      </c>
      <c r="D58" s="286">
        <v>0</v>
      </c>
      <c r="E58" s="112">
        <v>0</v>
      </c>
      <c r="F58" s="112">
        <v>0</v>
      </c>
      <c r="G58" s="112">
        <v>0</v>
      </c>
      <c r="H58" s="287">
        <v>0</v>
      </c>
      <c r="I58" s="291">
        <v>0</v>
      </c>
      <c r="J58" s="44">
        <v>2</v>
      </c>
      <c r="L58" s="248">
        <f t="shared" si="2"/>
        <v>1</v>
      </c>
      <c r="S58" s="274"/>
      <c r="T58" s="283"/>
      <c r="U58" s="269"/>
      <c r="V58" s="269"/>
      <c r="W58" s="269"/>
    </row>
    <row r="59" spans="1:23" ht="12.95" customHeight="1">
      <c r="A59" s="43" t="s">
        <v>740</v>
      </c>
      <c r="B59" s="44">
        <v>69</v>
      </c>
      <c r="C59" s="291">
        <v>2</v>
      </c>
      <c r="D59" s="350">
        <v>0</v>
      </c>
      <c r="E59" s="111">
        <v>0</v>
      </c>
      <c r="F59" s="351">
        <v>0</v>
      </c>
      <c r="G59" s="111">
        <v>1</v>
      </c>
      <c r="H59" s="349">
        <v>0</v>
      </c>
      <c r="I59" s="291">
        <v>11</v>
      </c>
      <c r="J59" s="44">
        <v>82</v>
      </c>
      <c r="L59" s="248">
        <f t="shared" si="2"/>
        <v>0.84146341463414631</v>
      </c>
      <c r="S59" s="274"/>
      <c r="T59" s="283"/>
      <c r="U59" s="269"/>
      <c r="V59" s="269"/>
      <c r="W59" s="269"/>
    </row>
    <row r="60" spans="1:23" ht="12.95" customHeight="1">
      <c r="A60" s="78" t="s">
        <v>741</v>
      </c>
      <c r="B60" s="8">
        <v>13</v>
      </c>
      <c r="C60" s="293">
        <v>1</v>
      </c>
      <c r="D60" s="286">
        <v>0</v>
      </c>
      <c r="E60" s="112">
        <v>0</v>
      </c>
      <c r="F60" s="112">
        <v>1</v>
      </c>
      <c r="G60" s="112">
        <v>0</v>
      </c>
      <c r="H60" s="287">
        <v>0</v>
      </c>
      <c r="I60" s="291">
        <v>1</v>
      </c>
      <c r="J60" s="44">
        <v>15</v>
      </c>
      <c r="L60" s="248">
        <f t="shared" si="2"/>
        <v>0.8666666666666667</v>
      </c>
      <c r="S60" s="274"/>
      <c r="T60" s="283"/>
      <c r="U60" s="269"/>
      <c r="V60" s="269"/>
      <c r="W60" s="269"/>
    </row>
    <row r="61" spans="1:23" ht="12.95" customHeight="1">
      <c r="A61" s="43" t="s">
        <v>745</v>
      </c>
      <c r="B61" s="8">
        <v>232</v>
      </c>
      <c r="C61" s="291">
        <v>8</v>
      </c>
      <c r="D61" s="284">
        <v>0</v>
      </c>
      <c r="E61" s="78">
        <v>2</v>
      </c>
      <c r="F61" s="78">
        <v>0</v>
      </c>
      <c r="G61" s="78">
        <v>0</v>
      </c>
      <c r="H61" s="285">
        <v>1</v>
      </c>
      <c r="I61" s="291">
        <v>6</v>
      </c>
      <c r="J61" s="44">
        <v>246</v>
      </c>
      <c r="L61" s="248">
        <f t="shared" si="2"/>
        <v>0.94308943089430897</v>
      </c>
      <c r="S61" s="274"/>
      <c r="T61" s="283"/>
      <c r="U61" s="269"/>
      <c r="V61" s="269"/>
      <c r="W61" s="269"/>
    </row>
    <row r="62" spans="1:23" s="277" customFormat="1" ht="12.95" customHeight="1">
      <c r="A62" s="43" t="s">
        <v>742</v>
      </c>
      <c r="B62" s="8">
        <v>62</v>
      </c>
      <c r="C62" s="291">
        <v>1</v>
      </c>
      <c r="D62" s="284">
        <v>0</v>
      </c>
      <c r="E62" s="78">
        <v>0</v>
      </c>
      <c r="F62" s="78">
        <v>0</v>
      </c>
      <c r="G62" s="78">
        <v>0</v>
      </c>
      <c r="H62" s="285">
        <v>0</v>
      </c>
      <c r="I62" s="291">
        <v>0</v>
      </c>
      <c r="J62" s="44">
        <v>63</v>
      </c>
      <c r="L62" s="248">
        <f t="shared" si="2"/>
        <v>0.98412698412698407</v>
      </c>
      <c r="S62" s="274"/>
      <c r="T62" s="283"/>
      <c r="U62" s="269"/>
      <c r="V62" s="269"/>
      <c r="W62" s="269"/>
    </row>
    <row r="63" spans="1:23" ht="12.95" customHeight="1">
      <c r="A63" s="43" t="s">
        <v>111</v>
      </c>
      <c r="B63" s="44">
        <v>15</v>
      </c>
      <c r="C63" s="294">
        <v>0</v>
      </c>
      <c r="D63" s="286">
        <v>0</v>
      </c>
      <c r="E63" s="112">
        <v>0</v>
      </c>
      <c r="F63" s="112">
        <v>0</v>
      </c>
      <c r="G63" s="112">
        <v>0</v>
      </c>
      <c r="H63" s="287">
        <v>0</v>
      </c>
      <c r="I63" s="294">
        <v>0</v>
      </c>
      <c r="J63" s="44">
        <v>15</v>
      </c>
      <c r="L63" s="248">
        <f t="shared" si="2"/>
        <v>1</v>
      </c>
      <c r="S63" s="274"/>
      <c r="T63" s="283"/>
      <c r="U63" s="269"/>
      <c r="V63" s="269"/>
      <c r="W63" s="269"/>
    </row>
    <row r="64" spans="1:23" ht="12.95" customHeight="1">
      <c r="A64" s="43" t="s">
        <v>113</v>
      </c>
      <c r="B64" s="44">
        <v>9</v>
      </c>
      <c r="C64" s="291">
        <v>0</v>
      </c>
      <c r="D64" s="286">
        <v>0</v>
      </c>
      <c r="E64" s="112">
        <v>0</v>
      </c>
      <c r="F64" s="112">
        <v>0</v>
      </c>
      <c r="G64" s="112">
        <v>0</v>
      </c>
      <c r="H64" s="287">
        <v>0</v>
      </c>
      <c r="I64" s="291">
        <v>0</v>
      </c>
      <c r="J64" s="44">
        <v>9</v>
      </c>
      <c r="L64" s="248">
        <f t="shared" si="2"/>
        <v>1</v>
      </c>
      <c r="S64" s="274"/>
      <c r="T64" s="283"/>
      <c r="U64" s="269"/>
      <c r="V64" s="269"/>
      <c r="W64" s="269"/>
    </row>
    <row r="65" spans="1:24" ht="12.95" customHeight="1">
      <c r="A65" s="43" t="s">
        <v>115</v>
      </c>
      <c r="B65" s="105">
        <v>594</v>
      </c>
      <c r="C65" s="112">
        <v>303</v>
      </c>
      <c r="D65" s="286">
        <v>85</v>
      </c>
      <c r="E65" s="112">
        <v>22</v>
      </c>
      <c r="F65" s="112">
        <v>27</v>
      </c>
      <c r="G65" s="112">
        <v>10</v>
      </c>
      <c r="H65" s="287">
        <v>13</v>
      </c>
      <c r="I65" s="287">
        <v>105</v>
      </c>
      <c r="J65" s="44">
        <v>1002</v>
      </c>
      <c r="L65" s="248">
        <f t="shared" si="2"/>
        <v>0.59281437125748504</v>
      </c>
      <c r="S65" s="274"/>
      <c r="T65" s="283"/>
      <c r="U65" s="269"/>
      <c r="V65" s="269"/>
      <c r="W65" s="269"/>
    </row>
    <row r="66" spans="1:24" ht="12.95" customHeight="1">
      <c r="A66" s="43" t="s">
        <v>117</v>
      </c>
      <c r="B66" s="44">
        <v>44</v>
      </c>
      <c r="C66" s="291">
        <v>0</v>
      </c>
      <c r="D66" s="286">
        <v>0</v>
      </c>
      <c r="E66" s="112">
        <v>0</v>
      </c>
      <c r="F66" s="112">
        <v>0</v>
      </c>
      <c r="G66" s="112">
        <v>0</v>
      </c>
      <c r="H66" s="287">
        <v>0</v>
      </c>
      <c r="I66" s="291">
        <v>0</v>
      </c>
      <c r="J66" s="44">
        <v>44</v>
      </c>
      <c r="L66" s="248">
        <f t="shared" si="2"/>
        <v>1</v>
      </c>
      <c r="S66" s="274"/>
      <c r="T66" s="283"/>
      <c r="U66" s="269"/>
      <c r="V66" s="269"/>
      <c r="W66" s="269"/>
    </row>
    <row r="67" spans="1:24" ht="12.95" customHeight="1">
      <c r="A67" s="43" t="s">
        <v>119</v>
      </c>
      <c r="B67" s="44">
        <v>16</v>
      </c>
      <c r="C67" s="291">
        <v>2</v>
      </c>
      <c r="D67" s="286">
        <v>0</v>
      </c>
      <c r="E67" s="112">
        <v>0</v>
      </c>
      <c r="F67" s="112">
        <v>0</v>
      </c>
      <c r="G67" s="112">
        <v>0</v>
      </c>
      <c r="H67" s="287">
        <v>0</v>
      </c>
      <c r="I67" s="291">
        <v>0</v>
      </c>
      <c r="J67" s="44">
        <v>18</v>
      </c>
      <c r="L67" s="248">
        <f t="shared" si="2"/>
        <v>0.88888888888888884</v>
      </c>
      <c r="S67" s="274"/>
      <c r="T67" s="283"/>
      <c r="U67" s="269"/>
      <c r="V67" s="269"/>
      <c r="W67" s="269"/>
    </row>
    <row r="68" spans="1:24" ht="12.95" customHeight="1">
      <c r="A68" s="43" t="s">
        <v>743</v>
      </c>
      <c r="B68" s="44">
        <v>6</v>
      </c>
      <c r="C68" s="291">
        <v>1</v>
      </c>
      <c r="D68" s="286">
        <v>0</v>
      </c>
      <c r="E68" s="112">
        <v>0</v>
      </c>
      <c r="F68" s="112">
        <v>0</v>
      </c>
      <c r="G68" s="112">
        <v>0</v>
      </c>
      <c r="H68" s="287">
        <v>0</v>
      </c>
      <c r="I68" s="291">
        <v>0</v>
      </c>
      <c r="J68" s="44">
        <v>7</v>
      </c>
      <c r="L68" s="248">
        <f t="shared" si="2"/>
        <v>0.8571428571428571</v>
      </c>
      <c r="S68" s="274"/>
      <c r="T68" s="283"/>
      <c r="U68" s="269"/>
      <c r="V68" s="269"/>
      <c r="W68" s="269"/>
    </row>
    <row r="69" spans="1:24" ht="12.95" customHeight="1">
      <c r="A69" s="43" t="s">
        <v>123</v>
      </c>
      <c r="B69" s="44">
        <v>174</v>
      </c>
      <c r="C69" s="291">
        <v>9</v>
      </c>
      <c r="D69" s="286">
        <v>1</v>
      </c>
      <c r="E69" s="112">
        <v>1</v>
      </c>
      <c r="F69" s="112">
        <v>1</v>
      </c>
      <c r="G69" s="112">
        <v>1</v>
      </c>
      <c r="H69" s="287">
        <v>0</v>
      </c>
      <c r="I69" s="291">
        <v>4</v>
      </c>
      <c r="J69" s="44">
        <v>187</v>
      </c>
      <c r="L69" s="248">
        <f t="shared" si="2"/>
        <v>0.93048128342245995</v>
      </c>
      <c r="S69" s="274"/>
      <c r="T69" s="283"/>
      <c r="U69" s="269"/>
      <c r="V69" s="269"/>
      <c r="W69" s="269"/>
    </row>
    <row r="70" spans="1:24" ht="12.95" customHeight="1">
      <c r="A70" s="43" t="s">
        <v>71</v>
      </c>
      <c r="B70" s="44">
        <v>35</v>
      </c>
      <c r="C70" s="291">
        <v>4</v>
      </c>
      <c r="D70" s="286">
        <v>0</v>
      </c>
      <c r="E70" s="112">
        <v>0</v>
      </c>
      <c r="F70" s="112">
        <v>0</v>
      </c>
      <c r="G70" s="112">
        <v>2</v>
      </c>
      <c r="H70" s="287">
        <v>1</v>
      </c>
      <c r="I70" s="291">
        <v>0</v>
      </c>
      <c r="J70" s="44">
        <v>39</v>
      </c>
      <c r="L70" s="248">
        <f t="shared" si="2"/>
        <v>0.89743589743589747</v>
      </c>
      <c r="S70" s="274"/>
      <c r="T70" s="283"/>
      <c r="U70" s="269"/>
      <c r="V70" s="269"/>
      <c r="W70" s="269"/>
    </row>
    <row r="71" spans="1:24" ht="12.95" customHeight="1">
      <c r="A71" s="43" t="s">
        <v>125</v>
      </c>
      <c r="B71" s="44">
        <v>44</v>
      </c>
      <c r="C71" s="291">
        <v>1</v>
      </c>
      <c r="D71" s="286">
        <v>0</v>
      </c>
      <c r="E71" s="112">
        <v>0</v>
      </c>
      <c r="F71" s="112">
        <v>0</v>
      </c>
      <c r="G71" s="112">
        <v>0</v>
      </c>
      <c r="H71" s="287">
        <v>1</v>
      </c>
      <c r="I71" s="291">
        <v>0</v>
      </c>
      <c r="J71" s="44">
        <v>45</v>
      </c>
      <c r="L71" s="248">
        <f t="shared" si="2"/>
        <v>0.97777777777777775</v>
      </c>
      <c r="S71" s="274"/>
      <c r="T71" s="283"/>
      <c r="U71" s="269"/>
      <c r="V71" s="269"/>
      <c r="W71" s="269"/>
    </row>
    <row r="72" spans="1:24" ht="12.95" customHeight="1">
      <c r="A72" s="43" t="s">
        <v>744</v>
      </c>
      <c r="B72" s="44">
        <v>31</v>
      </c>
      <c r="C72" s="291">
        <v>7</v>
      </c>
      <c r="D72" s="286">
        <v>0</v>
      </c>
      <c r="E72" s="112">
        <v>0</v>
      </c>
      <c r="F72" s="112">
        <v>0</v>
      </c>
      <c r="G72" s="112">
        <v>0</v>
      </c>
      <c r="H72" s="287">
        <v>1</v>
      </c>
      <c r="I72" s="291">
        <v>6</v>
      </c>
      <c r="J72" s="44">
        <v>44</v>
      </c>
      <c r="L72" s="248">
        <f t="shared" si="2"/>
        <v>0.70454545454545459</v>
      </c>
      <c r="S72" s="274"/>
      <c r="T72" s="269"/>
      <c r="U72" s="269"/>
      <c r="V72" s="269"/>
      <c r="W72" s="269"/>
      <c r="X72" s="269"/>
    </row>
    <row r="73" spans="1:24" ht="12.95" customHeight="1">
      <c r="A73" s="43" t="s">
        <v>128</v>
      </c>
      <c r="B73" s="44">
        <v>19</v>
      </c>
      <c r="C73" s="291">
        <v>0</v>
      </c>
      <c r="D73" s="286">
        <v>0</v>
      </c>
      <c r="E73" s="112">
        <v>0</v>
      </c>
      <c r="F73" s="112">
        <v>0</v>
      </c>
      <c r="G73" s="112">
        <v>0</v>
      </c>
      <c r="H73" s="287">
        <v>0</v>
      </c>
      <c r="I73" s="291">
        <v>0</v>
      </c>
      <c r="J73" s="44">
        <v>19</v>
      </c>
      <c r="L73" s="248">
        <f t="shared" si="2"/>
        <v>1</v>
      </c>
      <c r="S73" s="274"/>
      <c r="T73" s="269"/>
      <c r="U73" s="269"/>
      <c r="V73" s="269"/>
      <c r="W73" s="269"/>
      <c r="X73" s="269"/>
    </row>
    <row r="74" spans="1:24" ht="12.95" customHeight="1">
      <c r="A74" s="43" t="s">
        <v>130</v>
      </c>
      <c r="B74" s="44">
        <v>537</v>
      </c>
      <c r="C74" s="291">
        <v>39</v>
      </c>
      <c r="D74" s="286">
        <v>1</v>
      </c>
      <c r="E74" s="112">
        <v>3</v>
      </c>
      <c r="F74" s="112">
        <v>1</v>
      </c>
      <c r="G74" s="112">
        <v>18</v>
      </c>
      <c r="H74" s="287">
        <v>1</v>
      </c>
      <c r="I74" s="291">
        <v>33</v>
      </c>
      <c r="J74" s="44">
        <v>609</v>
      </c>
      <c r="L74" s="248">
        <f t="shared" si="2"/>
        <v>0.88177339901477836</v>
      </c>
      <c r="S74" s="274"/>
      <c r="T74" s="269"/>
      <c r="U74" s="269"/>
      <c r="V74" s="269"/>
      <c r="W74" s="269"/>
      <c r="X74" s="269"/>
    </row>
    <row r="75" spans="1:24" ht="12.95" customHeight="1">
      <c r="A75" s="43" t="s">
        <v>132</v>
      </c>
      <c r="B75" s="44">
        <v>11</v>
      </c>
      <c r="C75" s="291">
        <v>0</v>
      </c>
      <c r="D75" s="286">
        <v>0</v>
      </c>
      <c r="E75" s="112">
        <v>0</v>
      </c>
      <c r="F75" s="112">
        <v>0</v>
      </c>
      <c r="G75" s="112">
        <v>0</v>
      </c>
      <c r="H75" s="287">
        <v>0</v>
      </c>
      <c r="I75" s="291">
        <v>0</v>
      </c>
      <c r="J75" s="44">
        <v>11</v>
      </c>
      <c r="L75" s="248">
        <f t="shared" si="2"/>
        <v>1</v>
      </c>
      <c r="S75" s="274"/>
      <c r="T75" s="269"/>
      <c r="U75" s="269"/>
      <c r="V75" s="269"/>
      <c r="W75" s="269"/>
      <c r="X75" s="269"/>
    </row>
    <row r="76" spans="1:24" ht="12.95" customHeight="1" thickBot="1">
      <c r="A76" s="42" t="s">
        <v>134</v>
      </c>
      <c r="B76" s="41">
        <v>81</v>
      </c>
      <c r="C76" s="292">
        <v>26</v>
      </c>
      <c r="D76" s="288">
        <v>3</v>
      </c>
      <c r="E76" s="41">
        <v>0</v>
      </c>
      <c r="F76" s="41">
        <v>4</v>
      </c>
      <c r="G76" s="41">
        <v>1</v>
      </c>
      <c r="H76" s="289">
        <v>1</v>
      </c>
      <c r="I76" s="292">
        <v>37</v>
      </c>
      <c r="J76" s="41">
        <v>144</v>
      </c>
      <c r="L76" s="248">
        <f t="shared" si="2"/>
        <v>0.5625</v>
      </c>
      <c r="S76" s="274"/>
      <c r="T76" s="269"/>
      <c r="U76" s="269"/>
      <c r="V76" s="269"/>
      <c r="W76" s="269"/>
      <c r="X76" s="269"/>
    </row>
    <row r="77" spans="1:24" s="117" customFormat="1">
      <c r="A77" s="15" t="s">
        <v>710</v>
      </c>
      <c r="B77" s="277"/>
      <c r="C77" s="277"/>
      <c r="D77" s="277"/>
      <c r="E77" s="277"/>
      <c r="F77" s="277"/>
      <c r="G77" s="277"/>
      <c r="H77" s="277"/>
      <c r="I77" s="277"/>
      <c r="J77" s="277"/>
      <c r="L77" s="122"/>
      <c r="S77" s="274"/>
    </row>
    <row r="78" spans="1:24">
      <c r="A78" s="79" t="s">
        <v>793</v>
      </c>
      <c r="B78" s="277"/>
      <c r="C78" s="277"/>
      <c r="D78" s="277"/>
      <c r="E78" s="277"/>
      <c r="F78" s="277"/>
      <c r="G78" s="277"/>
      <c r="H78" s="277"/>
      <c r="I78" s="277"/>
      <c r="J78" s="274"/>
      <c r="S78" s="274"/>
    </row>
    <row r="79" spans="1:24">
      <c r="A79" s="79" t="s">
        <v>792</v>
      </c>
      <c r="B79" s="86"/>
      <c r="C79" s="86"/>
      <c r="D79" s="86"/>
      <c r="E79" s="86"/>
      <c r="F79" s="86"/>
      <c r="G79" s="86"/>
      <c r="H79" s="86"/>
      <c r="I79" s="79"/>
      <c r="J79" s="274"/>
    </row>
    <row r="80" spans="1:24">
      <c r="A80" s="397" t="s">
        <v>747</v>
      </c>
      <c r="B80" s="86"/>
      <c r="C80" s="86"/>
      <c r="D80" s="86"/>
      <c r="E80" s="86"/>
      <c r="F80" s="86"/>
      <c r="G80" s="86"/>
      <c r="H80" s="86"/>
      <c r="I80" s="79"/>
    </row>
    <row r="81" spans="1:9">
      <c r="A81" s="15" t="s">
        <v>800</v>
      </c>
      <c r="B81" s="86"/>
      <c r="C81" s="86"/>
      <c r="D81" s="86"/>
      <c r="E81" s="86"/>
      <c r="F81" s="86"/>
      <c r="G81" s="86"/>
      <c r="H81" s="86"/>
      <c r="I81" s="79"/>
    </row>
    <row r="82" spans="1:9">
      <c r="A82" s="338" t="s">
        <v>748</v>
      </c>
      <c r="B82" s="86"/>
      <c r="C82" s="86"/>
      <c r="D82" s="86"/>
      <c r="E82" s="86"/>
      <c r="F82" s="86"/>
      <c r="G82" s="86"/>
      <c r="H82" s="86"/>
      <c r="I82" s="79"/>
    </row>
    <row r="83" spans="1:9">
      <c r="A83" s="15" t="s">
        <v>275</v>
      </c>
      <c r="B83" s="86"/>
      <c r="C83" s="86"/>
      <c r="D83" s="86"/>
      <c r="E83" s="86"/>
      <c r="F83" s="86"/>
      <c r="G83" s="86"/>
      <c r="H83" s="86"/>
      <c r="I83" s="79"/>
    </row>
    <row r="84" spans="1:9">
      <c r="A84" s="15"/>
      <c r="B84" s="86"/>
      <c r="C84" s="86"/>
      <c r="D84" s="86"/>
      <c r="E84" s="86"/>
      <c r="F84" s="86"/>
      <c r="G84" s="86"/>
      <c r="H84" s="86"/>
      <c r="I84" s="79"/>
    </row>
    <row r="85" spans="1:9">
      <c r="A85" s="15"/>
      <c r="C85" s="86"/>
      <c r="D85" s="86"/>
      <c r="E85" s="86"/>
      <c r="F85" s="86"/>
      <c r="G85" s="86"/>
      <c r="H85" s="86"/>
      <c r="I85" s="79"/>
    </row>
    <row r="86" spans="1:9" ht="12.95" customHeight="1">
      <c r="A86" s="338"/>
      <c r="C86" s="86"/>
      <c r="D86" s="86"/>
      <c r="E86" s="86"/>
      <c r="F86" s="86"/>
      <c r="G86" s="86"/>
      <c r="H86" s="86"/>
      <c r="I86" s="79"/>
    </row>
    <row r="87" spans="1:9" ht="12.95" customHeight="1">
      <c r="A87" s="15"/>
      <c r="C87" s="88"/>
      <c r="D87" s="86"/>
      <c r="E87" s="86"/>
      <c r="F87" s="86"/>
      <c r="G87" s="86"/>
      <c r="H87" s="86"/>
      <c r="I87" s="79"/>
    </row>
    <row r="88" spans="1:9" ht="12.95" customHeight="1">
      <c r="C88" s="88"/>
      <c r="D88" s="86"/>
      <c r="E88" s="86"/>
      <c r="F88" s="86"/>
      <c r="G88" s="86"/>
      <c r="H88" s="86"/>
      <c r="I88" s="79"/>
    </row>
    <row r="89" spans="1:9" ht="12.95" customHeight="1">
      <c r="C89" s="88"/>
      <c r="D89" s="86"/>
      <c r="E89" s="86"/>
      <c r="F89" s="86"/>
      <c r="G89" s="86"/>
      <c r="H89" s="86"/>
      <c r="I89" s="79"/>
    </row>
    <row r="90" spans="1:9" ht="12.95" customHeight="1">
      <c r="C90" s="88"/>
      <c r="D90" s="86"/>
      <c r="E90" s="86"/>
      <c r="F90" s="86"/>
      <c r="G90" s="86"/>
      <c r="H90" s="86"/>
      <c r="I90" s="79"/>
    </row>
    <row r="91" spans="1:9" ht="12.95" customHeight="1">
      <c r="C91" s="88"/>
      <c r="D91" s="86"/>
      <c r="E91" s="86"/>
      <c r="F91" s="86"/>
      <c r="G91" s="86"/>
      <c r="H91" s="86"/>
      <c r="I91" s="79"/>
    </row>
    <row r="92" spans="1:9" ht="12.95" customHeight="1">
      <c r="C92" s="88"/>
      <c r="D92" s="86"/>
      <c r="E92" s="86"/>
      <c r="F92" s="86"/>
      <c r="G92" s="86"/>
      <c r="H92" s="86"/>
      <c r="I92" s="79"/>
    </row>
    <row r="93" spans="1:9" ht="12.95" customHeight="1">
      <c r="C93" s="88"/>
      <c r="D93" s="86"/>
      <c r="E93" s="86"/>
      <c r="F93" s="86"/>
      <c r="G93" s="86"/>
      <c r="H93" s="86"/>
      <c r="I93" s="79"/>
    </row>
    <row r="94" spans="1:9" ht="12.95" customHeight="1">
      <c r="C94" s="88"/>
      <c r="D94" s="86"/>
      <c r="E94" s="86"/>
      <c r="F94" s="86"/>
      <c r="G94" s="86"/>
      <c r="H94" s="86"/>
      <c r="I94" s="79"/>
    </row>
    <row r="95" spans="1:9" ht="12.95" customHeight="1">
      <c r="C95" s="88"/>
      <c r="D95" s="86"/>
      <c r="E95" s="86"/>
      <c r="F95" s="86"/>
      <c r="G95" s="86"/>
      <c r="H95" s="86"/>
      <c r="I95" s="79"/>
    </row>
    <row r="96" spans="1:9" ht="12.95" customHeight="1">
      <c r="C96" s="88"/>
      <c r="D96" s="86"/>
      <c r="E96" s="86"/>
      <c r="F96" s="86"/>
      <c r="G96" s="86"/>
      <c r="H96" s="86"/>
      <c r="I96" s="79"/>
    </row>
    <row r="97" spans="3:9" ht="12.95" customHeight="1">
      <c r="C97" s="88"/>
      <c r="D97" s="86"/>
      <c r="E97" s="86"/>
      <c r="F97" s="86"/>
      <c r="G97" s="86"/>
      <c r="H97" s="86"/>
      <c r="I97" s="79"/>
    </row>
    <row r="98" spans="3:9" ht="12.95" customHeight="1">
      <c r="C98" s="88"/>
      <c r="D98" s="86"/>
      <c r="E98" s="86"/>
      <c r="F98" s="86"/>
      <c r="G98" s="86"/>
      <c r="H98" s="86"/>
      <c r="I98" s="79"/>
    </row>
    <row r="99" spans="3:9" ht="12.95" customHeight="1">
      <c r="C99" s="88"/>
      <c r="D99" s="86"/>
      <c r="E99" s="86"/>
      <c r="F99" s="86"/>
      <c r="G99" s="86"/>
      <c r="H99" s="86"/>
      <c r="I99" s="79"/>
    </row>
    <row r="100" spans="3:9" ht="12.95" customHeight="1">
      <c r="C100" s="88"/>
      <c r="D100" s="86"/>
      <c r="E100" s="86"/>
      <c r="F100" s="86"/>
      <c r="G100" s="86"/>
      <c r="H100" s="86"/>
      <c r="I100" s="79"/>
    </row>
    <row r="101" spans="3:9" ht="12.95" customHeight="1">
      <c r="C101" s="88"/>
      <c r="D101" s="86"/>
      <c r="E101" s="86"/>
      <c r="F101" s="86"/>
      <c r="G101" s="86"/>
      <c r="H101" s="86"/>
      <c r="I101" s="79"/>
    </row>
    <row r="102" spans="3:9" ht="12.95" customHeight="1">
      <c r="C102" s="88"/>
      <c r="D102" s="86"/>
      <c r="E102" s="86"/>
      <c r="F102" s="86"/>
      <c r="G102" s="86"/>
      <c r="H102" s="86"/>
      <c r="I102" s="79"/>
    </row>
    <row r="103" spans="3:9" ht="12.95" customHeight="1">
      <c r="C103" s="88"/>
      <c r="D103" s="86"/>
      <c r="E103" s="86"/>
      <c r="F103" s="86"/>
      <c r="G103" s="86"/>
      <c r="H103" s="86"/>
      <c r="I103" s="79"/>
    </row>
    <row r="104" spans="3:9" ht="12.95" customHeight="1">
      <c r="C104" s="88"/>
      <c r="D104" s="86"/>
      <c r="E104" s="86"/>
      <c r="F104" s="86"/>
      <c r="G104" s="86"/>
      <c r="H104" s="86"/>
      <c r="I104" s="79"/>
    </row>
    <row r="105" spans="3:9" ht="12.95" customHeight="1">
      <c r="C105" s="88"/>
      <c r="D105" s="86"/>
      <c r="E105" s="86"/>
      <c r="F105" s="86"/>
      <c r="G105" s="86"/>
      <c r="H105" s="86"/>
      <c r="I105" s="79"/>
    </row>
    <row r="106" spans="3:9" ht="12.95" customHeight="1">
      <c r="C106" s="88"/>
      <c r="D106" s="86"/>
      <c r="E106" s="86"/>
      <c r="F106" s="86"/>
      <c r="G106" s="86"/>
      <c r="H106" s="86"/>
      <c r="I106" s="79"/>
    </row>
    <row r="107" spans="3:9" ht="12.95" customHeight="1">
      <c r="C107" s="88"/>
      <c r="D107" s="86"/>
      <c r="E107" s="86"/>
      <c r="F107" s="86"/>
      <c r="G107" s="86"/>
      <c r="H107" s="86"/>
      <c r="I107" s="79"/>
    </row>
    <row r="108" spans="3:9" ht="12.95" customHeight="1">
      <c r="C108" s="88"/>
      <c r="D108" s="86"/>
      <c r="E108" s="86"/>
      <c r="F108" s="86"/>
      <c r="G108" s="86"/>
      <c r="H108" s="86"/>
      <c r="I108" s="79"/>
    </row>
    <row r="109" spans="3:9" ht="12.95" customHeight="1">
      <c r="C109" s="88"/>
      <c r="D109" s="86"/>
      <c r="E109" s="86"/>
      <c r="F109" s="86"/>
      <c r="G109" s="86"/>
      <c r="H109" s="86"/>
      <c r="I109" s="79"/>
    </row>
    <row r="110" spans="3:9" ht="12.95" customHeight="1">
      <c r="C110" s="88"/>
      <c r="D110" s="86"/>
      <c r="E110" s="86"/>
      <c r="F110" s="86"/>
      <c r="G110" s="86"/>
      <c r="H110" s="86"/>
      <c r="I110" s="79"/>
    </row>
    <row r="111" spans="3:9" ht="12.95" customHeight="1">
      <c r="C111" s="88"/>
      <c r="D111" s="86"/>
      <c r="E111" s="86"/>
      <c r="F111" s="86"/>
      <c r="G111" s="86"/>
      <c r="H111" s="86"/>
      <c r="I111" s="79"/>
    </row>
    <row r="112" spans="3:9" ht="12.95" customHeight="1">
      <c r="C112" s="88"/>
      <c r="D112" s="86"/>
      <c r="E112" s="86"/>
      <c r="F112" s="86"/>
      <c r="G112" s="86"/>
      <c r="H112" s="86"/>
      <c r="I112" s="79"/>
    </row>
    <row r="113" spans="3:9" ht="12.95" customHeight="1">
      <c r="C113" s="88"/>
      <c r="D113" s="86"/>
      <c r="E113" s="86"/>
      <c r="F113" s="86"/>
      <c r="G113" s="86"/>
      <c r="H113" s="86"/>
      <c r="I113" s="79"/>
    </row>
    <row r="114" spans="3:9" ht="12.95" customHeight="1">
      <c r="C114" s="88"/>
      <c r="D114" s="86"/>
      <c r="E114" s="86"/>
      <c r="F114" s="86"/>
      <c r="G114" s="86"/>
      <c r="H114" s="86"/>
      <c r="I114" s="79"/>
    </row>
    <row r="115" spans="3:9" ht="12.95" customHeight="1">
      <c r="C115" s="88"/>
      <c r="D115" s="86"/>
      <c r="E115" s="86"/>
      <c r="F115" s="86"/>
      <c r="G115" s="86"/>
      <c r="H115" s="86"/>
      <c r="I115" s="79"/>
    </row>
    <row r="116" spans="3:9" ht="12.95" customHeight="1">
      <c r="C116" s="88"/>
      <c r="D116" s="86"/>
      <c r="E116" s="86"/>
      <c r="F116" s="86"/>
      <c r="G116" s="86"/>
      <c r="H116" s="86"/>
      <c r="I116" s="79"/>
    </row>
    <row r="117" spans="3:9" ht="12.95" customHeight="1">
      <c r="C117" s="88"/>
      <c r="D117" s="86"/>
      <c r="E117" s="86"/>
      <c r="F117" s="86"/>
      <c r="G117" s="86"/>
      <c r="H117" s="86"/>
      <c r="I117" s="79"/>
    </row>
    <row r="118" spans="3:9" ht="12.95" customHeight="1">
      <c r="C118" s="88"/>
      <c r="D118" s="86"/>
      <c r="E118" s="86"/>
      <c r="F118" s="86"/>
      <c r="G118" s="86"/>
      <c r="H118" s="86"/>
      <c r="I118" s="79"/>
    </row>
    <row r="119" spans="3:9" ht="12.95" customHeight="1">
      <c r="C119" s="88"/>
      <c r="D119" s="86"/>
      <c r="E119" s="86"/>
      <c r="F119" s="86"/>
      <c r="G119" s="86"/>
      <c r="H119" s="86"/>
      <c r="I119" s="79"/>
    </row>
    <row r="120" spans="3:9" ht="12.95" customHeight="1">
      <c r="C120" s="88"/>
      <c r="D120" s="86"/>
      <c r="E120" s="86"/>
      <c r="F120" s="86"/>
      <c r="G120" s="86"/>
      <c r="H120" s="86"/>
      <c r="I120" s="79"/>
    </row>
    <row r="121" spans="3:9" ht="12.95" customHeight="1">
      <c r="C121" s="88"/>
      <c r="D121" s="86"/>
      <c r="E121" s="86"/>
      <c r="F121" s="86"/>
      <c r="G121" s="86"/>
      <c r="H121" s="86"/>
      <c r="I121" s="79"/>
    </row>
    <row r="122" spans="3:9" ht="12.95" customHeight="1">
      <c r="C122" s="88"/>
      <c r="D122" s="86"/>
      <c r="E122" s="86"/>
      <c r="F122" s="86"/>
      <c r="G122" s="86"/>
      <c r="H122" s="86"/>
      <c r="I122" s="79"/>
    </row>
    <row r="123" spans="3:9" ht="12.95" customHeight="1">
      <c r="C123" s="88"/>
      <c r="D123" s="86"/>
      <c r="E123" s="86"/>
      <c r="F123" s="86"/>
      <c r="G123" s="86"/>
      <c r="H123" s="86"/>
      <c r="I123" s="79"/>
    </row>
    <row r="124" spans="3:9" ht="12.95" customHeight="1">
      <c r="C124" s="88"/>
      <c r="D124" s="86"/>
      <c r="E124" s="86"/>
      <c r="F124" s="86"/>
      <c r="G124" s="86"/>
      <c r="H124" s="86"/>
      <c r="I124" s="79"/>
    </row>
    <row r="125" spans="3:9" ht="12.95" customHeight="1">
      <c r="C125" s="88"/>
      <c r="D125" s="86"/>
      <c r="E125" s="86"/>
      <c r="F125" s="86"/>
      <c r="G125" s="86"/>
      <c r="H125" s="86"/>
      <c r="I125" s="79"/>
    </row>
    <row r="126" spans="3:9" ht="12.95" customHeight="1">
      <c r="C126" s="88"/>
      <c r="D126" s="86"/>
      <c r="E126" s="86"/>
      <c r="F126" s="86"/>
      <c r="G126" s="86"/>
      <c r="H126" s="86"/>
      <c r="I126" s="79"/>
    </row>
    <row r="127" spans="3:9" ht="12.95" customHeight="1">
      <c r="C127" s="88"/>
      <c r="D127" s="86"/>
      <c r="E127" s="86"/>
      <c r="F127" s="86"/>
      <c r="G127" s="86"/>
      <c r="H127" s="86"/>
      <c r="I127" s="79"/>
    </row>
    <row r="128" spans="3:9" ht="12.95" customHeight="1">
      <c r="C128" s="88"/>
      <c r="D128" s="86"/>
      <c r="E128" s="86"/>
      <c r="F128" s="86"/>
      <c r="G128" s="86"/>
      <c r="H128" s="86"/>
      <c r="I128" s="79"/>
    </row>
    <row r="129" spans="3:9" ht="12.95" customHeight="1">
      <c r="C129" s="88"/>
      <c r="D129" s="86"/>
      <c r="E129" s="86"/>
      <c r="F129" s="86"/>
      <c r="G129" s="86"/>
      <c r="H129" s="86"/>
      <c r="I129" s="79"/>
    </row>
    <row r="130" spans="3:9" ht="12.95" customHeight="1">
      <c r="C130" s="88"/>
      <c r="D130" s="86"/>
      <c r="E130" s="86"/>
      <c r="F130" s="86"/>
      <c r="G130" s="86"/>
      <c r="H130" s="86"/>
      <c r="I130" s="79"/>
    </row>
    <row r="131" spans="3:9" ht="12.95" customHeight="1">
      <c r="C131" s="88"/>
      <c r="D131" s="86"/>
      <c r="E131" s="86"/>
      <c r="F131" s="86"/>
      <c r="G131" s="86"/>
      <c r="H131" s="86"/>
      <c r="I131" s="79"/>
    </row>
    <row r="132" spans="3:9" ht="12.95" customHeight="1">
      <c r="C132" s="88"/>
      <c r="D132" s="86"/>
      <c r="E132" s="86"/>
      <c r="F132" s="86"/>
      <c r="G132" s="86"/>
      <c r="H132" s="86"/>
      <c r="I132" s="79"/>
    </row>
    <row r="133" spans="3:9" ht="12.95" customHeight="1">
      <c r="C133" s="88"/>
      <c r="D133" s="86"/>
      <c r="E133" s="86"/>
      <c r="F133" s="86"/>
      <c r="G133" s="86"/>
      <c r="H133" s="86"/>
      <c r="I133" s="79"/>
    </row>
    <row r="134" spans="3:9" ht="12.95" customHeight="1">
      <c r="C134" s="88"/>
      <c r="D134" s="86"/>
      <c r="E134" s="86"/>
      <c r="F134" s="86"/>
      <c r="G134" s="86"/>
      <c r="H134" s="86"/>
      <c r="I134" s="79"/>
    </row>
    <row r="135" spans="3:9" ht="12.95" customHeight="1">
      <c r="C135" s="88"/>
      <c r="D135" s="86"/>
      <c r="E135" s="86"/>
      <c r="F135" s="86"/>
      <c r="G135" s="86"/>
      <c r="H135" s="86"/>
      <c r="I135" s="79"/>
    </row>
    <row r="136" spans="3:9" ht="12.95" customHeight="1">
      <c r="C136" s="88"/>
      <c r="D136" s="86"/>
      <c r="E136" s="86"/>
      <c r="F136" s="86"/>
      <c r="G136" s="86"/>
      <c r="H136" s="86"/>
      <c r="I136" s="79"/>
    </row>
    <row r="137" spans="3:9" ht="12.95" customHeight="1">
      <c r="C137" s="88"/>
      <c r="D137" s="86"/>
      <c r="E137" s="86"/>
      <c r="F137" s="86"/>
      <c r="G137" s="86"/>
      <c r="H137" s="86"/>
      <c r="I137" s="79"/>
    </row>
    <row r="138" spans="3:9" ht="12.95" customHeight="1">
      <c r="C138" s="88"/>
      <c r="D138" s="86"/>
      <c r="E138" s="86"/>
      <c r="F138" s="86"/>
      <c r="G138" s="86"/>
      <c r="H138" s="86"/>
      <c r="I138" s="79"/>
    </row>
    <row r="139" spans="3:9" ht="12.95" customHeight="1">
      <c r="C139" s="88"/>
      <c r="D139" s="86"/>
      <c r="E139" s="86"/>
      <c r="F139" s="86"/>
      <c r="G139" s="86"/>
      <c r="H139" s="86"/>
      <c r="I139" s="79"/>
    </row>
    <row r="140" spans="3:9" ht="12.95" customHeight="1">
      <c r="C140" s="88"/>
      <c r="D140" s="86"/>
      <c r="E140" s="86"/>
      <c r="F140" s="86"/>
      <c r="G140" s="86"/>
      <c r="H140" s="86"/>
      <c r="I140" s="79"/>
    </row>
    <row r="141" spans="3:9" ht="12.95" customHeight="1">
      <c r="C141" s="88"/>
      <c r="D141" s="86"/>
      <c r="E141" s="86"/>
      <c r="F141" s="86"/>
      <c r="G141" s="86"/>
      <c r="H141" s="86"/>
      <c r="I141" s="79"/>
    </row>
    <row r="142" spans="3:9" ht="12.95" customHeight="1">
      <c r="C142" s="88"/>
      <c r="D142" s="86"/>
      <c r="E142" s="86"/>
      <c r="F142" s="86"/>
      <c r="G142" s="86"/>
      <c r="H142" s="86"/>
      <c r="I142" s="79"/>
    </row>
    <row r="143" spans="3:9" ht="12.95" customHeight="1">
      <c r="C143" s="88"/>
      <c r="D143" s="86"/>
      <c r="E143" s="86"/>
      <c r="F143" s="86"/>
      <c r="G143" s="86"/>
      <c r="H143" s="86"/>
      <c r="I143" s="79"/>
    </row>
    <row r="144" spans="3:9" ht="12.95" customHeight="1">
      <c r="C144" s="88"/>
      <c r="D144" s="86"/>
      <c r="E144" s="86"/>
      <c r="F144" s="86"/>
      <c r="G144" s="86"/>
      <c r="H144" s="86"/>
      <c r="I144" s="79"/>
    </row>
    <row r="145" spans="3:9" ht="12.95" customHeight="1">
      <c r="C145" s="88"/>
      <c r="D145" s="86"/>
      <c r="E145" s="86"/>
      <c r="F145" s="86"/>
      <c r="G145" s="86"/>
      <c r="H145" s="86"/>
      <c r="I145" s="79"/>
    </row>
    <row r="146" spans="3:9" ht="12.95" customHeight="1">
      <c r="C146" s="88"/>
      <c r="D146" s="86"/>
      <c r="E146" s="86"/>
      <c r="F146" s="86"/>
      <c r="G146" s="86"/>
      <c r="H146" s="86"/>
      <c r="I146" s="79"/>
    </row>
    <row r="147" spans="3:9" ht="12.95" customHeight="1">
      <c r="C147" s="88"/>
      <c r="D147" s="86"/>
      <c r="E147" s="86"/>
      <c r="F147" s="86"/>
      <c r="G147" s="86"/>
      <c r="H147" s="86"/>
      <c r="I147" s="79"/>
    </row>
    <row r="148" spans="3:9" ht="12.95" customHeight="1">
      <c r="C148" s="88"/>
      <c r="D148" s="86"/>
      <c r="E148" s="86"/>
      <c r="F148" s="86"/>
      <c r="G148" s="86"/>
      <c r="H148" s="86"/>
      <c r="I148" s="79"/>
    </row>
    <row r="149" spans="3:9" ht="12.95" customHeight="1">
      <c r="C149" s="88"/>
      <c r="D149" s="86"/>
      <c r="E149" s="86"/>
      <c r="F149" s="86"/>
      <c r="G149" s="86"/>
      <c r="H149" s="86"/>
      <c r="I149" s="79"/>
    </row>
    <row r="150" spans="3:9" ht="12.95" customHeight="1">
      <c r="C150" s="88"/>
      <c r="D150" s="86"/>
      <c r="E150" s="86"/>
      <c r="F150" s="86"/>
      <c r="G150" s="86"/>
      <c r="H150" s="86"/>
      <c r="I150" s="79"/>
    </row>
    <row r="151" spans="3:9" ht="12.95" customHeight="1">
      <c r="C151" s="88"/>
      <c r="D151" s="86"/>
      <c r="E151" s="86"/>
      <c r="F151" s="86"/>
      <c r="G151" s="86"/>
      <c r="H151" s="86"/>
      <c r="I151" s="79"/>
    </row>
    <row r="152" spans="3:9" ht="12.95" customHeight="1">
      <c r="C152" s="88"/>
      <c r="D152" s="86"/>
      <c r="E152" s="86"/>
      <c r="F152" s="86"/>
      <c r="G152" s="86"/>
      <c r="H152" s="86"/>
      <c r="I152" s="79"/>
    </row>
    <row r="153" spans="3:9" ht="12.95" customHeight="1">
      <c r="C153" s="88"/>
      <c r="D153" s="86"/>
      <c r="E153" s="86"/>
      <c r="F153" s="86"/>
      <c r="G153" s="86"/>
      <c r="H153" s="86"/>
      <c r="I153" s="79"/>
    </row>
    <row r="154" spans="3:9" ht="12.95" customHeight="1">
      <c r="C154" s="88"/>
      <c r="D154" s="86"/>
      <c r="E154" s="86"/>
      <c r="F154" s="86"/>
      <c r="G154" s="86"/>
      <c r="H154" s="86"/>
      <c r="I154" s="79"/>
    </row>
    <row r="155" spans="3:9" ht="12.95" customHeight="1">
      <c r="C155" s="88"/>
      <c r="D155" s="86"/>
      <c r="E155" s="86"/>
      <c r="F155" s="86"/>
      <c r="G155" s="86"/>
      <c r="H155" s="86"/>
      <c r="I155" s="79"/>
    </row>
    <row r="156" spans="3:9" ht="12.95" customHeight="1">
      <c r="C156" s="88"/>
      <c r="D156" s="86"/>
      <c r="E156" s="86"/>
      <c r="F156" s="86"/>
      <c r="G156" s="86"/>
      <c r="H156" s="86"/>
      <c r="I156" s="79"/>
    </row>
    <row r="157" spans="3:9" ht="12.95" customHeight="1">
      <c r="C157" s="88"/>
      <c r="D157" s="86"/>
      <c r="E157" s="86"/>
      <c r="F157" s="86"/>
      <c r="G157" s="86"/>
      <c r="H157" s="86"/>
      <c r="I157" s="79"/>
    </row>
    <row r="158" spans="3:9" ht="12.95" customHeight="1">
      <c r="C158" s="88"/>
      <c r="D158" s="86"/>
      <c r="E158" s="86"/>
      <c r="F158" s="86"/>
      <c r="G158" s="86"/>
      <c r="H158" s="86"/>
      <c r="I158" s="79"/>
    </row>
    <row r="159" spans="3:9" ht="12.95" customHeight="1">
      <c r="C159" s="88"/>
      <c r="D159" s="86"/>
      <c r="E159" s="86"/>
      <c r="F159" s="86"/>
      <c r="G159" s="86"/>
      <c r="H159" s="86"/>
      <c r="I159" s="79"/>
    </row>
    <row r="160" spans="3:9" ht="12.95" customHeight="1">
      <c r="C160" s="88"/>
      <c r="D160" s="86"/>
      <c r="E160" s="86"/>
      <c r="F160" s="86"/>
      <c r="G160" s="86"/>
      <c r="H160" s="86"/>
      <c r="I160" s="79"/>
    </row>
    <row r="161" spans="3:9" ht="12.95" customHeight="1">
      <c r="C161" s="88"/>
      <c r="D161" s="86"/>
      <c r="E161" s="86"/>
      <c r="F161" s="86"/>
      <c r="G161" s="86"/>
      <c r="H161" s="86"/>
      <c r="I161" s="79"/>
    </row>
    <row r="162" spans="3:9" ht="12.95" customHeight="1">
      <c r="C162" s="88"/>
      <c r="D162" s="86"/>
      <c r="E162" s="86"/>
      <c r="F162" s="86"/>
      <c r="G162" s="86"/>
      <c r="H162" s="86"/>
      <c r="I162" s="79"/>
    </row>
    <row r="163" spans="3:9" ht="12.95" customHeight="1">
      <c r="C163" s="88"/>
      <c r="D163" s="86"/>
      <c r="E163" s="86"/>
      <c r="F163" s="86"/>
      <c r="G163" s="86"/>
      <c r="H163" s="86"/>
      <c r="I163" s="79"/>
    </row>
    <row r="164" spans="3:9" ht="12.95" customHeight="1">
      <c r="C164" s="88"/>
      <c r="D164" s="86"/>
      <c r="E164" s="86"/>
      <c r="F164" s="86"/>
      <c r="G164" s="86"/>
      <c r="H164" s="86"/>
      <c r="I164" s="79"/>
    </row>
    <row r="165" spans="3:9" ht="12.95" customHeight="1">
      <c r="C165" s="88"/>
      <c r="D165" s="86"/>
      <c r="E165" s="86"/>
      <c r="F165" s="86"/>
      <c r="G165" s="86"/>
      <c r="H165" s="86"/>
      <c r="I165" s="79"/>
    </row>
    <row r="166" spans="3:9" ht="12.95" customHeight="1"/>
  </sheetData>
  <mergeCells count="6">
    <mergeCell ref="I6:I7"/>
    <mergeCell ref="D6:H6"/>
    <mergeCell ref="B6:B7"/>
    <mergeCell ref="A6:A7"/>
    <mergeCell ref="J6:J7"/>
    <mergeCell ref="C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V71"/>
  <sheetViews>
    <sheetView workbookViewId="0"/>
  </sheetViews>
  <sheetFormatPr defaultRowHeight="16.5"/>
  <cols>
    <col min="1" max="1" width="12.875" customWidth="1"/>
    <col min="2" max="2" width="6.125" customWidth="1"/>
    <col min="3" max="3" width="14.375" customWidth="1"/>
    <col min="4" max="4" width="6.125" customWidth="1"/>
    <col min="5" max="5" width="6.375" customWidth="1"/>
    <col min="6" max="6" width="14.375" customWidth="1"/>
    <col min="7" max="7" width="6.125" customWidth="1"/>
    <col min="8" max="8" width="6.5" customWidth="1"/>
    <col min="9" max="9" width="14.375" customWidth="1"/>
    <col min="10" max="10" width="6.125" customWidth="1"/>
    <col min="11" max="11" width="6.5" customWidth="1"/>
    <col min="12" max="12" width="14.375" customWidth="1"/>
    <col min="13" max="13" width="11.625" customWidth="1"/>
    <col min="14" max="14" width="6.375" customWidth="1"/>
    <col min="15" max="15" width="14.375" customWidth="1"/>
    <col min="16" max="16" width="12" customWidth="1"/>
  </cols>
  <sheetData>
    <row r="1" spans="1:22" ht="15.75" customHeight="1">
      <c r="A1" s="119" t="s">
        <v>705</v>
      </c>
    </row>
    <row r="2" spans="1:22" ht="15.75" customHeight="1">
      <c r="A2" s="119" t="s">
        <v>969</v>
      </c>
    </row>
    <row r="3" spans="1:22" ht="13.5" customHeight="1">
      <c r="A3" s="118" t="s">
        <v>707</v>
      </c>
    </row>
    <row r="4" spans="1:22" ht="13.5" customHeight="1">
      <c r="A4" s="118" t="s">
        <v>970</v>
      </c>
      <c r="R4" s="277"/>
      <c r="S4" s="277"/>
      <c r="T4" s="277"/>
      <c r="U4" s="277"/>
      <c r="V4" s="277"/>
    </row>
    <row r="5" spans="1:22" ht="13.5" customHeight="1" thickBot="1">
      <c r="R5" s="277"/>
      <c r="S5" s="277"/>
      <c r="T5" s="277"/>
      <c r="U5" s="44"/>
      <c r="V5" s="277"/>
    </row>
    <row r="6" spans="1:22" ht="12.95" customHeight="1">
      <c r="A6" s="455" t="s">
        <v>46</v>
      </c>
      <c r="B6" s="324">
        <v>2018</v>
      </c>
      <c r="C6" s="461" t="s">
        <v>712</v>
      </c>
      <c r="D6" s="459" t="s">
        <v>82</v>
      </c>
      <c r="E6" s="324">
        <v>2019</v>
      </c>
      <c r="F6" s="461" t="s">
        <v>712</v>
      </c>
      <c r="G6" s="459" t="s">
        <v>82</v>
      </c>
      <c r="H6" s="324">
        <v>2020</v>
      </c>
      <c r="I6" s="461" t="s">
        <v>712</v>
      </c>
      <c r="J6" s="459" t="s">
        <v>82</v>
      </c>
      <c r="K6" s="324">
        <v>2021</v>
      </c>
      <c r="L6" s="461" t="s">
        <v>794</v>
      </c>
      <c r="M6" s="459" t="s">
        <v>795</v>
      </c>
      <c r="N6" s="324">
        <v>2022</v>
      </c>
      <c r="O6" s="461" t="s">
        <v>794</v>
      </c>
      <c r="P6" s="459" t="s">
        <v>795</v>
      </c>
      <c r="R6" s="277"/>
      <c r="S6" s="277"/>
      <c r="T6" s="277"/>
      <c r="U6" s="277"/>
      <c r="V6" s="277"/>
    </row>
    <row r="7" spans="1:22" ht="24.75" customHeight="1">
      <c r="A7" s="456"/>
      <c r="B7" s="322" t="s">
        <v>87</v>
      </c>
      <c r="C7" s="462"/>
      <c r="D7" s="464"/>
      <c r="E7" s="322" t="s">
        <v>87</v>
      </c>
      <c r="F7" s="462"/>
      <c r="G7" s="464"/>
      <c r="H7" s="322" t="s">
        <v>87</v>
      </c>
      <c r="I7" s="462"/>
      <c r="J7" s="464"/>
      <c r="K7" s="322" t="s">
        <v>87</v>
      </c>
      <c r="L7" s="463"/>
      <c r="M7" s="460"/>
      <c r="N7" s="322" t="s">
        <v>87</v>
      </c>
      <c r="O7" s="463"/>
      <c r="P7" s="460"/>
      <c r="R7" s="277"/>
      <c r="S7" s="277"/>
      <c r="T7" s="277"/>
      <c r="U7" s="277"/>
      <c r="V7" s="277"/>
    </row>
    <row r="8" spans="1:22" ht="12.95" customHeight="1">
      <c r="A8" s="7" t="s">
        <v>274</v>
      </c>
      <c r="B8" s="326"/>
      <c r="C8" s="326"/>
      <c r="D8" s="327"/>
      <c r="E8" s="326"/>
      <c r="F8" s="326"/>
      <c r="G8" s="327"/>
      <c r="H8" s="326"/>
      <c r="I8" s="326"/>
      <c r="J8" s="327"/>
      <c r="K8" s="326"/>
      <c r="L8" s="326"/>
      <c r="M8" s="327"/>
      <c r="N8" s="326"/>
      <c r="O8" s="326"/>
      <c r="P8" s="327"/>
      <c r="R8" s="277"/>
      <c r="S8" s="277"/>
      <c r="T8" s="277"/>
      <c r="U8" s="277"/>
      <c r="V8" s="277"/>
    </row>
    <row r="9" spans="1:22" ht="12.95" customHeight="1">
      <c r="A9" s="43" t="s">
        <v>96</v>
      </c>
      <c r="B9" s="112">
        <v>213</v>
      </c>
      <c r="C9" s="112">
        <v>64</v>
      </c>
      <c r="D9" s="287">
        <v>62</v>
      </c>
      <c r="E9" s="112">
        <v>209</v>
      </c>
      <c r="F9" s="112">
        <v>70</v>
      </c>
      <c r="G9" s="287">
        <v>92</v>
      </c>
      <c r="H9" s="112">
        <v>187</v>
      </c>
      <c r="I9" s="112">
        <v>44</v>
      </c>
      <c r="J9" s="287">
        <v>93</v>
      </c>
      <c r="K9" s="112">
        <v>220</v>
      </c>
      <c r="L9" s="112">
        <v>31</v>
      </c>
      <c r="M9" s="287">
        <v>113</v>
      </c>
      <c r="N9" s="112">
        <v>205</v>
      </c>
      <c r="O9" s="112">
        <v>21</v>
      </c>
      <c r="P9" s="287">
        <v>94</v>
      </c>
      <c r="Q9" s="274"/>
      <c r="R9" s="274"/>
      <c r="S9" s="277"/>
      <c r="T9" s="277"/>
      <c r="U9" s="277"/>
      <c r="V9" s="277"/>
    </row>
    <row r="10" spans="1:22" ht="12.95" customHeight="1">
      <c r="A10" s="43" t="s">
        <v>103</v>
      </c>
      <c r="B10" s="112">
        <v>376</v>
      </c>
      <c r="C10" s="112">
        <v>28</v>
      </c>
      <c r="D10" s="287">
        <v>1</v>
      </c>
      <c r="E10" s="112">
        <v>357</v>
      </c>
      <c r="F10" s="112">
        <v>35</v>
      </c>
      <c r="G10" s="287">
        <v>6</v>
      </c>
      <c r="H10" s="112">
        <v>351</v>
      </c>
      <c r="I10" s="112">
        <v>20</v>
      </c>
      <c r="J10" s="287">
        <v>12</v>
      </c>
      <c r="K10" s="112">
        <v>351</v>
      </c>
      <c r="L10" s="112">
        <v>15</v>
      </c>
      <c r="M10" s="287">
        <v>5</v>
      </c>
      <c r="N10" s="112">
        <v>321</v>
      </c>
      <c r="O10" s="112">
        <v>27</v>
      </c>
      <c r="P10" s="287">
        <v>10</v>
      </c>
      <c r="Q10" s="274"/>
      <c r="R10" s="274"/>
      <c r="S10" s="277"/>
      <c r="T10" s="277"/>
      <c r="U10" s="277"/>
      <c r="V10" s="277"/>
    </row>
    <row r="11" spans="1:22" ht="12.95" customHeight="1">
      <c r="A11" s="43" t="s">
        <v>115</v>
      </c>
      <c r="B11" s="112">
        <v>1186</v>
      </c>
      <c r="C11" s="112">
        <v>839</v>
      </c>
      <c r="D11" s="287">
        <v>281</v>
      </c>
      <c r="E11" s="112">
        <v>1200</v>
      </c>
      <c r="F11" s="112">
        <v>858</v>
      </c>
      <c r="G11" s="287">
        <v>273</v>
      </c>
      <c r="H11" s="112">
        <v>1341</v>
      </c>
      <c r="I11" s="112">
        <v>762</v>
      </c>
      <c r="J11" s="287">
        <v>298</v>
      </c>
      <c r="K11" s="112">
        <v>1423</v>
      </c>
      <c r="L11" s="112">
        <v>639</v>
      </c>
      <c r="M11" s="287">
        <v>197</v>
      </c>
      <c r="N11" s="112">
        <v>1350</v>
      </c>
      <c r="O11" s="112">
        <v>681</v>
      </c>
      <c r="P11" s="287">
        <v>213</v>
      </c>
      <c r="Q11" s="274"/>
      <c r="R11" s="274"/>
      <c r="S11" s="277"/>
      <c r="T11" s="277"/>
      <c r="U11" s="277"/>
      <c r="V11" s="277"/>
    </row>
    <row r="12" spans="1:22" ht="12.95" customHeight="1">
      <c r="A12" s="43" t="s">
        <v>123</v>
      </c>
      <c r="B12" s="112">
        <v>557</v>
      </c>
      <c r="C12" s="112">
        <v>36</v>
      </c>
      <c r="D12" s="287">
        <v>10</v>
      </c>
      <c r="E12" s="112">
        <v>508</v>
      </c>
      <c r="F12" s="112">
        <v>50</v>
      </c>
      <c r="G12" s="287">
        <v>6</v>
      </c>
      <c r="H12" s="112">
        <v>588</v>
      </c>
      <c r="I12" s="112">
        <v>35</v>
      </c>
      <c r="J12" s="287">
        <v>24</v>
      </c>
      <c r="K12" s="112">
        <v>591</v>
      </c>
      <c r="L12" s="112">
        <v>41</v>
      </c>
      <c r="M12" s="287">
        <v>25</v>
      </c>
      <c r="N12" s="112">
        <v>583</v>
      </c>
      <c r="O12" s="112">
        <v>32</v>
      </c>
      <c r="P12" s="287">
        <v>26</v>
      </c>
      <c r="Q12" s="274"/>
      <c r="R12" s="274"/>
      <c r="S12" s="277"/>
      <c r="T12" s="277"/>
      <c r="U12" s="277"/>
      <c r="V12" s="277"/>
    </row>
    <row r="13" spans="1:22" ht="12.95" customHeight="1">
      <c r="A13" s="43" t="s">
        <v>71</v>
      </c>
      <c r="B13" s="112">
        <v>201</v>
      </c>
      <c r="C13" s="112">
        <v>5</v>
      </c>
      <c r="D13" s="287">
        <v>4</v>
      </c>
      <c r="E13" s="112">
        <v>160</v>
      </c>
      <c r="F13" s="112">
        <v>8</v>
      </c>
      <c r="G13" s="287">
        <v>1</v>
      </c>
      <c r="H13" s="112">
        <v>160</v>
      </c>
      <c r="I13" s="112">
        <v>0</v>
      </c>
      <c r="J13" s="287">
        <v>3</v>
      </c>
      <c r="K13" s="112">
        <v>265</v>
      </c>
      <c r="L13" s="112">
        <v>11</v>
      </c>
      <c r="M13" s="287">
        <v>3</v>
      </c>
      <c r="N13" s="112">
        <v>185</v>
      </c>
      <c r="O13" s="112">
        <v>8</v>
      </c>
      <c r="P13" s="287">
        <v>1</v>
      </c>
      <c r="Q13" s="274"/>
      <c r="R13" s="274"/>
      <c r="S13" s="277"/>
      <c r="T13" s="277"/>
      <c r="U13" s="277"/>
      <c r="V13" s="277"/>
    </row>
    <row r="14" spans="1:22" ht="12.95" customHeight="1">
      <c r="A14" s="78" t="s">
        <v>125</v>
      </c>
      <c r="B14" s="112">
        <v>262</v>
      </c>
      <c r="C14" s="112">
        <v>4</v>
      </c>
      <c r="D14" s="287">
        <v>10</v>
      </c>
      <c r="E14" s="112">
        <v>258</v>
      </c>
      <c r="F14" s="112">
        <v>7</v>
      </c>
      <c r="G14" s="287">
        <v>9</v>
      </c>
      <c r="H14" s="112">
        <v>219</v>
      </c>
      <c r="I14" s="112">
        <v>6</v>
      </c>
      <c r="J14" s="287">
        <v>7</v>
      </c>
      <c r="K14" s="112">
        <v>216</v>
      </c>
      <c r="L14" s="112">
        <v>3</v>
      </c>
      <c r="M14" s="287">
        <v>1</v>
      </c>
      <c r="N14" s="112">
        <v>249</v>
      </c>
      <c r="O14" s="112">
        <v>7</v>
      </c>
      <c r="P14" s="287">
        <v>3</v>
      </c>
      <c r="Q14" s="274"/>
      <c r="R14" s="274"/>
      <c r="S14" s="277"/>
      <c r="T14" s="277"/>
      <c r="U14" s="277"/>
      <c r="V14" s="277"/>
    </row>
    <row r="15" spans="1:22" ht="12.95" customHeight="1">
      <c r="A15" s="43" t="s">
        <v>130</v>
      </c>
      <c r="B15" s="112">
        <v>4329</v>
      </c>
      <c r="C15" s="112">
        <v>434</v>
      </c>
      <c r="D15" s="287">
        <v>74</v>
      </c>
      <c r="E15" s="112">
        <v>4453</v>
      </c>
      <c r="F15" s="112">
        <v>312</v>
      </c>
      <c r="G15" s="287">
        <v>119</v>
      </c>
      <c r="H15" s="112">
        <v>4510</v>
      </c>
      <c r="I15" s="112">
        <v>296</v>
      </c>
      <c r="J15" s="287">
        <v>137</v>
      </c>
      <c r="K15" s="112">
        <v>4609</v>
      </c>
      <c r="L15" s="112">
        <v>230</v>
      </c>
      <c r="M15" s="287">
        <v>159</v>
      </c>
      <c r="N15" s="112">
        <v>4422</v>
      </c>
      <c r="O15" s="112">
        <v>240</v>
      </c>
      <c r="P15" s="287">
        <v>152</v>
      </c>
      <c r="Q15" s="274"/>
      <c r="R15" s="274"/>
      <c r="S15" s="277"/>
      <c r="T15" s="277"/>
      <c r="U15" s="277"/>
      <c r="V15" s="277"/>
    </row>
    <row r="16" spans="1:22" ht="12.95" customHeight="1" thickBot="1">
      <c r="A16" s="42" t="s">
        <v>134</v>
      </c>
      <c r="B16" s="323">
        <v>265</v>
      </c>
      <c r="C16" s="323">
        <v>73</v>
      </c>
      <c r="D16" s="329">
        <v>47</v>
      </c>
      <c r="E16" s="323">
        <v>266</v>
      </c>
      <c r="F16" s="323">
        <v>100</v>
      </c>
      <c r="G16" s="329">
        <v>69</v>
      </c>
      <c r="H16" s="323">
        <v>284</v>
      </c>
      <c r="I16" s="323">
        <v>93</v>
      </c>
      <c r="J16" s="329">
        <v>63</v>
      </c>
      <c r="K16" s="323">
        <v>266</v>
      </c>
      <c r="L16" s="323">
        <v>67</v>
      </c>
      <c r="M16" s="329">
        <v>69</v>
      </c>
      <c r="N16" s="323">
        <v>288</v>
      </c>
      <c r="O16" s="323">
        <v>71</v>
      </c>
      <c r="P16" s="330">
        <v>87</v>
      </c>
      <c r="Q16" s="274"/>
      <c r="R16" s="274"/>
      <c r="S16" s="277"/>
      <c r="T16" s="277"/>
      <c r="U16" s="277"/>
      <c r="V16" s="277"/>
    </row>
    <row r="17" spans="1:22" ht="12.95" customHeight="1">
      <c r="A17" s="77" t="s">
        <v>64</v>
      </c>
      <c r="B17" s="240"/>
      <c r="C17" s="240"/>
      <c r="D17" s="321"/>
      <c r="E17" s="240"/>
      <c r="F17" s="240"/>
      <c r="G17" s="321"/>
      <c r="H17" s="240"/>
      <c r="I17" s="240"/>
      <c r="J17" s="321"/>
      <c r="K17" s="240"/>
      <c r="L17" s="240"/>
      <c r="M17" s="321"/>
      <c r="N17" s="85"/>
      <c r="O17" s="240"/>
      <c r="P17" s="328"/>
      <c r="R17" s="274"/>
      <c r="S17" s="277"/>
      <c r="T17" s="277"/>
      <c r="U17" s="277"/>
      <c r="V17" s="277"/>
    </row>
    <row r="18" spans="1:22" ht="12.95" customHeight="1">
      <c r="A18" s="43" t="s">
        <v>96</v>
      </c>
      <c r="B18" s="112">
        <v>167</v>
      </c>
      <c r="C18" s="112">
        <v>39</v>
      </c>
      <c r="D18" s="287">
        <v>36</v>
      </c>
      <c r="E18" s="112">
        <v>169</v>
      </c>
      <c r="F18" s="112">
        <v>54</v>
      </c>
      <c r="G18" s="287">
        <v>52</v>
      </c>
      <c r="H18" s="112">
        <v>134</v>
      </c>
      <c r="I18" s="112">
        <v>29</v>
      </c>
      <c r="J18" s="287">
        <v>49</v>
      </c>
      <c r="K18" s="112">
        <v>171</v>
      </c>
      <c r="L18" s="112">
        <v>19</v>
      </c>
      <c r="M18" s="287">
        <v>65</v>
      </c>
      <c r="N18" s="112">
        <v>153</v>
      </c>
      <c r="O18" s="112">
        <v>15</v>
      </c>
      <c r="P18" s="287">
        <v>57</v>
      </c>
      <c r="R18" s="274"/>
      <c r="S18" s="277"/>
      <c r="T18" s="277"/>
      <c r="U18" s="277"/>
      <c r="V18" s="277"/>
    </row>
    <row r="19" spans="1:22" ht="12.95" customHeight="1">
      <c r="A19" s="43" t="s">
        <v>103</v>
      </c>
      <c r="B19" s="112">
        <v>375</v>
      </c>
      <c r="C19" s="112">
        <v>28</v>
      </c>
      <c r="D19" s="287">
        <v>1</v>
      </c>
      <c r="E19" s="112">
        <v>355</v>
      </c>
      <c r="F19" s="112">
        <v>35</v>
      </c>
      <c r="G19" s="287">
        <v>6</v>
      </c>
      <c r="H19" s="112">
        <v>349</v>
      </c>
      <c r="I19" s="112">
        <v>20</v>
      </c>
      <c r="J19" s="287">
        <v>12</v>
      </c>
      <c r="K19" s="112">
        <v>349</v>
      </c>
      <c r="L19" s="112">
        <v>15</v>
      </c>
      <c r="M19" s="287">
        <v>5</v>
      </c>
      <c r="N19" s="112">
        <v>319</v>
      </c>
      <c r="O19" s="112">
        <v>27</v>
      </c>
      <c r="P19" s="287">
        <v>10</v>
      </c>
      <c r="R19" s="274"/>
      <c r="S19" s="277"/>
      <c r="T19" s="277"/>
      <c r="U19" s="277"/>
      <c r="V19" s="277"/>
    </row>
    <row r="20" spans="1:22" ht="12.95" customHeight="1">
      <c r="A20" s="43" t="s">
        <v>115</v>
      </c>
      <c r="B20" s="112">
        <v>655</v>
      </c>
      <c r="C20" s="112">
        <v>466</v>
      </c>
      <c r="D20" s="287">
        <v>113</v>
      </c>
      <c r="E20" s="112">
        <v>640</v>
      </c>
      <c r="F20" s="112">
        <v>475</v>
      </c>
      <c r="G20" s="287">
        <v>127</v>
      </c>
      <c r="H20" s="112">
        <v>770</v>
      </c>
      <c r="I20" s="112">
        <v>402</v>
      </c>
      <c r="J20" s="287">
        <v>154</v>
      </c>
      <c r="K20" s="112">
        <v>779</v>
      </c>
      <c r="L20" s="112">
        <v>340</v>
      </c>
      <c r="M20" s="287">
        <v>114</v>
      </c>
      <c r="N20" s="112">
        <v>756</v>
      </c>
      <c r="O20" s="112">
        <v>379</v>
      </c>
      <c r="P20" s="287">
        <v>105</v>
      </c>
      <c r="R20" s="274"/>
      <c r="S20" s="277"/>
      <c r="T20" s="277"/>
      <c r="U20" s="277"/>
      <c r="V20" s="277"/>
    </row>
    <row r="21" spans="1:22" ht="12.95" customHeight="1">
      <c r="A21" s="43" t="s">
        <v>123</v>
      </c>
      <c r="B21" s="112">
        <v>393</v>
      </c>
      <c r="C21" s="112">
        <v>30</v>
      </c>
      <c r="D21" s="287">
        <v>8</v>
      </c>
      <c r="E21" s="112">
        <v>358</v>
      </c>
      <c r="F21" s="112">
        <v>42</v>
      </c>
      <c r="G21" s="287">
        <v>6</v>
      </c>
      <c r="H21" s="112">
        <v>434</v>
      </c>
      <c r="I21" s="112">
        <v>27</v>
      </c>
      <c r="J21" s="287">
        <v>22</v>
      </c>
      <c r="K21" s="112">
        <v>428</v>
      </c>
      <c r="L21" s="112">
        <v>31</v>
      </c>
      <c r="M21" s="287">
        <v>18</v>
      </c>
      <c r="N21" s="112">
        <v>409</v>
      </c>
      <c r="O21" s="112">
        <v>23</v>
      </c>
      <c r="P21" s="287">
        <v>22</v>
      </c>
      <c r="R21" s="274"/>
      <c r="S21" s="277"/>
      <c r="T21" s="277"/>
      <c r="U21" s="277"/>
    </row>
    <row r="22" spans="1:22" ht="12.95" customHeight="1">
      <c r="A22" s="43" t="s">
        <v>71</v>
      </c>
      <c r="B22" s="112">
        <v>171</v>
      </c>
      <c r="C22" s="112">
        <v>2</v>
      </c>
      <c r="D22" s="287">
        <v>3</v>
      </c>
      <c r="E22" s="112">
        <v>126</v>
      </c>
      <c r="F22" s="112">
        <v>7</v>
      </c>
      <c r="G22" s="287">
        <v>1</v>
      </c>
      <c r="H22" s="112">
        <v>125</v>
      </c>
      <c r="I22" s="112">
        <v>0</v>
      </c>
      <c r="J22" s="287">
        <v>2</v>
      </c>
      <c r="K22" s="112">
        <v>211</v>
      </c>
      <c r="L22" s="112">
        <v>10</v>
      </c>
      <c r="M22" s="287">
        <v>3</v>
      </c>
      <c r="N22" s="112">
        <v>150</v>
      </c>
      <c r="O22" s="112">
        <v>4</v>
      </c>
      <c r="P22" s="287">
        <v>1</v>
      </c>
      <c r="R22" s="274"/>
      <c r="S22" s="277"/>
      <c r="T22" s="277"/>
      <c r="U22" s="277"/>
    </row>
    <row r="23" spans="1:22" ht="12.95" customHeight="1">
      <c r="A23" s="78" t="s">
        <v>125</v>
      </c>
      <c r="B23" s="112">
        <v>225</v>
      </c>
      <c r="C23" s="112">
        <v>4</v>
      </c>
      <c r="D23" s="287">
        <v>7</v>
      </c>
      <c r="E23" s="112">
        <v>224</v>
      </c>
      <c r="F23" s="112">
        <v>6</v>
      </c>
      <c r="G23" s="287">
        <v>5</v>
      </c>
      <c r="H23" s="112">
        <v>179</v>
      </c>
      <c r="I23" s="112">
        <v>6</v>
      </c>
      <c r="J23" s="287">
        <v>5</v>
      </c>
      <c r="K23" s="112">
        <v>178</v>
      </c>
      <c r="L23" s="112">
        <v>3</v>
      </c>
      <c r="M23" s="287">
        <v>1</v>
      </c>
      <c r="N23" s="112">
        <v>205</v>
      </c>
      <c r="O23" s="112">
        <v>6</v>
      </c>
      <c r="P23" s="287">
        <v>3</v>
      </c>
      <c r="R23" s="274"/>
      <c r="S23" s="277"/>
      <c r="T23" s="277"/>
      <c r="U23" s="277"/>
    </row>
    <row r="24" spans="1:22" ht="12.95" customHeight="1">
      <c r="A24" s="43" t="s">
        <v>130</v>
      </c>
      <c r="B24" s="112">
        <v>3718</v>
      </c>
      <c r="C24" s="112">
        <v>367</v>
      </c>
      <c r="D24" s="287">
        <v>56</v>
      </c>
      <c r="E24" s="112">
        <v>3863</v>
      </c>
      <c r="F24" s="112">
        <v>263</v>
      </c>
      <c r="G24" s="287">
        <v>94</v>
      </c>
      <c r="H24" s="112">
        <v>3918</v>
      </c>
      <c r="I24" s="112">
        <v>244</v>
      </c>
      <c r="J24" s="287">
        <v>111</v>
      </c>
      <c r="K24" s="112">
        <v>4034</v>
      </c>
      <c r="L24" s="112">
        <v>201</v>
      </c>
      <c r="M24" s="287">
        <v>128</v>
      </c>
      <c r="N24" s="112">
        <v>3885</v>
      </c>
      <c r="O24" s="112">
        <v>201</v>
      </c>
      <c r="P24" s="287">
        <v>117</v>
      </c>
      <c r="R24" s="274"/>
      <c r="S24" s="277"/>
      <c r="T24" s="277"/>
      <c r="U24" s="277"/>
    </row>
    <row r="25" spans="1:22" ht="12.95" customHeight="1" thickBot="1">
      <c r="A25" s="42" t="s">
        <v>134</v>
      </c>
      <c r="B25" s="323">
        <v>175</v>
      </c>
      <c r="C25" s="323">
        <v>40</v>
      </c>
      <c r="D25" s="329">
        <v>19</v>
      </c>
      <c r="E25" s="323">
        <v>180</v>
      </c>
      <c r="F25" s="323">
        <v>59</v>
      </c>
      <c r="G25" s="329">
        <v>22</v>
      </c>
      <c r="H25" s="323">
        <v>181</v>
      </c>
      <c r="I25" s="323">
        <v>51</v>
      </c>
      <c r="J25" s="329">
        <v>26</v>
      </c>
      <c r="K25" s="323">
        <v>189</v>
      </c>
      <c r="L25" s="323">
        <v>41</v>
      </c>
      <c r="M25" s="329">
        <v>34</v>
      </c>
      <c r="N25" s="323">
        <v>207</v>
      </c>
      <c r="O25" s="323">
        <v>45</v>
      </c>
      <c r="P25" s="330">
        <v>50</v>
      </c>
      <c r="R25" s="274"/>
      <c r="S25" s="277"/>
      <c r="T25" s="277"/>
      <c r="U25" s="277"/>
    </row>
    <row r="26" spans="1:22" ht="12.95" customHeight="1">
      <c r="A26" s="77" t="s">
        <v>69</v>
      </c>
      <c r="B26" s="240"/>
      <c r="C26" s="240"/>
      <c r="D26" s="321"/>
      <c r="E26" s="240"/>
      <c r="F26" s="240"/>
      <c r="G26" s="321"/>
      <c r="H26" s="240"/>
      <c r="I26" s="240"/>
      <c r="J26" s="321"/>
      <c r="K26" s="240"/>
      <c r="L26" s="240"/>
      <c r="M26" s="321"/>
      <c r="N26" s="85"/>
      <c r="O26" s="240"/>
      <c r="P26" s="328"/>
      <c r="R26" s="274"/>
      <c r="S26" s="277"/>
      <c r="T26" s="277"/>
      <c r="U26" s="277"/>
    </row>
    <row r="27" spans="1:22" ht="12.95" customHeight="1">
      <c r="A27" s="43" t="s">
        <v>96</v>
      </c>
      <c r="B27" s="112">
        <v>46</v>
      </c>
      <c r="C27" s="112">
        <v>25</v>
      </c>
      <c r="D27" s="287">
        <v>26</v>
      </c>
      <c r="E27" s="112">
        <v>40</v>
      </c>
      <c r="F27" s="112">
        <v>16</v>
      </c>
      <c r="G27" s="287">
        <v>40</v>
      </c>
      <c r="H27" s="112">
        <v>53</v>
      </c>
      <c r="I27" s="112">
        <v>15</v>
      </c>
      <c r="J27" s="287">
        <v>44</v>
      </c>
      <c r="K27" s="112">
        <v>49</v>
      </c>
      <c r="L27" s="112">
        <v>12</v>
      </c>
      <c r="M27" s="287">
        <v>48</v>
      </c>
      <c r="N27" s="112">
        <v>52</v>
      </c>
      <c r="O27" s="112">
        <v>6</v>
      </c>
      <c r="P27" s="287">
        <v>37</v>
      </c>
      <c r="R27" s="274"/>
      <c r="S27" s="277"/>
      <c r="T27" s="277"/>
      <c r="U27" s="277"/>
    </row>
    <row r="28" spans="1:22" ht="12.95" customHeight="1">
      <c r="A28" s="43" t="s">
        <v>103</v>
      </c>
      <c r="B28" s="112">
        <v>1</v>
      </c>
      <c r="C28" s="112">
        <v>0</v>
      </c>
      <c r="D28" s="287">
        <v>0</v>
      </c>
      <c r="E28" s="112">
        <v>2</v>
      </c>
      <c r="F28" s="112">
        <v>0</v>
      </c>
      <c r="G28" s="287">
        <v>0</v>
      </c>
      <c r="H28" s="112">
        <v>2</v>
      </c>
      <c r="I28" s="112">
        <v>0</v>
      </c>
      <c r="J28" s="287">
        <v>0</v>
      </c>
      <c r="K28" s="112">
        <v>2</v>
      </c>
      <c r="L28" s="112">
        <v>0</v>
      </c>
      <c r="M28" s="287">
        <v>0</v>
      </c>
      <c r="N28" s="112">
        <v>2</v>
      </c>
      <c r="O28" s="112">
        <v>0</v>
      </c>
      <c r="P28" s="287">
        <v>0</v>
      </c>
      <c r="R28" s="274"/>
      <c r="S28" s="277"/>
      <c r="T28" s="277"/>
      <c r="U28" s="277"/>
    </row>
    <row r="29" spans="1:22" ht="12.95" customHeight="1">
      <c r="A29" s="43" t="s">
        <v>115</v>
      </c>
      <c r="B29" s="112">
        <v>531</v>
      </c>
      <c r="C29" s="112">
        <v>373</v>
      </c>
      <c r="D29" s="287">
        <v>168</v>
      </c>
      <c r="E29" s="112">
        <v>560</v>
      </c>
      <c r="F29" s="112">
        <v>383</v>
      </c>
      <c r="G29" s="287">
        <v>146</v>
      </c>
      <c r="H29" s="112">
        <v>571</v>
      </c>
      <c r="I29" s="112">
        <v>360</v>
      </c>
      <c r="J29" s="287">
        <v>144</v>
      </c>
      <c r="K29" s="112">
        <v>644</v>
      </c>
      <c r="L29" s="112">
        <v>299</v>
      </c>
      <c r="M29" s="287">
        <v>83</v>
      </c>
      <c r="N29" s="112">
        <v>594</v>
      </c>
      <c r="O29" s="112">
        <v>302</v>
      </c>
      <c r="P29" s="287">
        <v>108</v>
      </c>
      <c r="R29" s="274"/>
      <c r="S29" s="277"/>
      <c r="T29" s="277"/>
      <c r="U29" s="277"/>
    </row>
    <row r="30" spans="1:22" ht="12.95" customHeight="1">
      <c r="A30" s="43" t="s">
        <v>123</v>
      </c>
      <c r="B30" s="112">
        <v>164</v>
      </c>
      <c r="C30" s="112">
        <v>6</v>
      </c>
      <c r="D30" s="287">
        <v>2</v>
      </c>
      <c r="E30" s="112">
        <v>150</v>
      </c>
      <c r="F30" s="112">
        <v>8</v>
      </c>
      <c r="G30" s="287">
        <v>0</v>
      </c>
      <c r="H30" s="112">
        <v>154</v>
      </c>
      <c r="I30" s="112">
        <v>8</v>
      </c>
      <c r="J30" s="287">
        <v>2</v>
      </c>
      <c r="K30" s="112">
        <v>163</v>
      </c>
      <c r="L30" s="112">
        <v>10</v>
      </c>
      <c r="M30" s="287">
        <v>7</v>
      </c>
      <c r="N30" s="112">
        <v>174</v>
      </c>
      <c r="O30" s="112">
        <v>9</v>
      </c>
      <c r="P30" s="287">
        <v>4</v>
      </c>
      <c r="R30" s="274"/>
      <c r="S30" s="277"/>
      <c r="T30" s="277"/>
      <c r="U30" s="277"/>
    </row>
    <row r="31" spans="1:22" ht="12.95" customHeight="1">
      <c r="A31" s="43" t="s">
        <v>71</v>
      </c>
      <c r="B31" s="112">
        <v>30</v>
      </c>
      <c r="C31" s="112">
        <v>3</v>
      </c>
      <c r="D31" s="287">
        <v>1</v>
      </c>
      <c r="E31" s="112">
        <v>34</v>
      </c>
      <c r="F31" s="112">
        <v>1</v>
      </c>
      <c r="G31" s="287">
        <v>0</v>
      </c>
      <c r="H31" s="112">
        <v>35</v>
      </c>
      <c r="I31" s="112">
        <v>0</v>
      </c>
      <c r="J31" s="287">
        <v>1</v>
      </c>
      <c r="K31" s="112">
        <v>54</v>
      </c>
      <c r="L31" s="112">
        <v>1</v>
      </c>
      <c r="M31" s="287">
        <v>0</v>
      </c>
      <c r="N31" s="112">
        <v>35</v>
      </c>
      <c r="O31" s="112">
        <v>4</v>
      </c>
      <c r="P31" s="287">
        <v>0</v>
      </c>
      <c r="R31" s="274"/>
      <c r="S31" s="277"/>
      <c r="T31" s="277"/>
      <c r="U31" s="277"/>
    </row>
    <row r="32" spans="1:22" ht="12.95" customHeight="1">
      <c r="A32" s="78" t="s">
        <v>125</v>
      </c>
      <c r="B32" s="112">
        <v>37</v>
      </c>
      <c r="C32" s="112">
        <v>0</v>
      </c>
      <c r="D32" s="287">
        <v>3</v>
      </c>
      <c r="E32" s="112">
        <v>34</v>
      </c>
      <c r="F32" s="112">
        <v>1</v>
      </c>
      <c r="G32" s="287">
        <v>4</v>
      </c>
      <c r="H32" s="112">
        <v>40</v>
      </c>
      <c r="I32" s="112">
        <v>0</v>
      </c>
      <c r="J32" s="287">
        <v>2</v>
      </c>
      <c r="K32" s="112">
        <v>38</v>
      </c>
      <c r="L32" s="112">
        <v>0</v>
      </c>
      <c r="M32" s="287">
        <v>0</v>
      </c>
      <c r="N32" s="112">
        <v>44</v>
      </c>
      <c r="O32" s="112">
        <v>1</v>
      </c>
      <c r="P32" s="287">
        <v>0</v>
      </c>
      <c r="R32" s="274"/>
      <c r="S32" s="277"/>
      <c r="T32" s="277"/>
      <c r="U32" s="277"/>
    </row>
    <row r="33" spans="1:21" ht="12.95" customHeight="1">
      <c r="A33" s="43" t="s">
        <v>130</v>
      </c>
      <c r="B33" s="112">
        <v>611</v>
      </c>
      <c r="C33" s="112">
        <v>67</v>
      </c>
      <c r="D33" s="287">
        <v>18</v>
      </c>
      <c r="E33" s="112">
        <v>590</v>
      </c>
      <c r="F33" s="112">
        <v>49</v>
      </c>
      <c r="G33" s="287">
        <v>25</v>
      </c>
      <c r="H33" s="112">
        <v>592</v>
      </c>
      <c r="I33" s="112">
        <v>52</v>
      </c>
      <c r="J33" s="287">
        <v>26</v>
      </c>
      <c r="K33" s="112">
        <v>575</v>
      </c>
      <c r="L33" s="112">
        <v>29</v>
      </c>
      <c r="M33" s="287">
        <v>31</v>
      </c>
      <c r="N33" s="112">
        <v>537</v>
      </c>
      <c r="O33" s="112">
        <v>39</v>
      </c>
      <c r="P33" s="287">
        <v>35</v>
      </c>
      <c r="R33" s="274"/>
      <c r="S33" s="277"/>
      <c r="T33" s="277"/>
      <c r="U33" s="277"/>
    </row>
    <row r="34" spans="1:21" ht="12.95" customHeight="1" thickBot="1">
      <c r="A34" s="42" t="s">
        <v>134</v>
      </c>
      <c r="B34" s="323">
        <v>90</v>
      </c>
      <c r="C34" s="325">
        <v>33</v>
      </c>
      <c r="D34" s="329">
        <v>28</v>
      </c>
      <c r="E34" s="323">
        <v>86</v>
      </c>
      <c r="F34" s="325">
        <v>41</v>
      </c>
      <c r="G34" s="329">
        <v>47</v>
      </c>
      <c r="H34" s="323">
        <v>103</v>
      </c>
      <c r="I34" s="325">
        <v>42</v>
      </c>
      <c r="J34" s="329">
        <v>37</v>
      </c>
      <c r="K34" s="323">
        <v>77</v>
      </c>
      <c r="L34" s="325">
        <v>26</v>
      </c>
      <c r="M34" s="329">
        <v>35</v>
      </c>
      <c r="N34" s="323">
        <v>81</v>
      </c>
      <c r="O34" s="325">
        <v>26</v>
      </c>
      <c r="P34" s="329">
        <v>37</v>
      </c>
      <c r="R34" s="274"/>
      <c r="S34" s="277"/>
      <c r="T34" s="277"/>
      <c r="U34" s="277"/>
    </row>
    <row r="35" spans="1:21" ht="12.95" customHeight="1">
      <c r="A35" s="15" t="s">
        <v>710</v>
      </c>
      <c r="R35" s="277"/>
      <c r="S35" s="277"/>
      <c r="T35" s="277"/>
      <c r="U35" s="277"/>
    </row>
    <row r="36" spans="1:21" ht="12.95" customHeight="1">
      <c r="A36" s="79" t="s">
        <v>802</v>
      </c>
      <c r="R36" s="277"/>
      <c r="S36" s="277"/>
      <c r="T36" s="277"/>
      <c r="U36" s="277"/>
    </row>
    <row r="37" spans="1:21" ht="12.95" customHeight="1">
      <c r="A37" s="79"/>
      <c r="T37" s="277"/>
      <c r="U37" s="277"/>
    </row>
    <row r="38" spans="1:21">
      <c r="T38" s="277"/>
      <c r="U38" s="277"/>
    </row>
    <row r="39" spans="1:21">
      <c r="T39" s="277"/>
      <c r="U39" s="277"/>
    </row>
    <row r="40" spans="1:21">
      <c r="T40" s="277"/>
      <c r="U40" s="277"/>
    </row>
    <row r="41" spans="1:21">
      <c r="T41" s="277"/>
      <c r="U41" s="277"/>
    </row>
    <row r="42" spans="1:21">
      <c r="T42" s="277"/>
      <c r="U42" s="277"/>
    </row>
    <row r="43" spans="1:21">
      <c r="T43" s="277"/>
      <c r="U43" s="277"/>
    </row>
    <row r="44" spans="1:21">
      <c r="T44" s="277"/>
      <c r="U44" s="277"/>
    </row>
    <row r="45" spans="1:21">
      <c r="T45" s="277"/>
      <c r="U45" s="277"/>
    </row>
    <row r="46" spans="1:21">
      <c r="T46" s="277"/>
      <c r="U46" s="277"/>
    </row>
    <row r="47" spans="1:21">
      <c r="T47" s="277"/>
      <c r="U47" s="277"/>
    </row>
    <row r="48" spans="1:21">
      <c r="T48" s="277"/>
      <c r="U48" s="277"/>
    </row>
    <row r="49" spans="20:21">
      <c r="T49" s="277"/>
      <c r="U49" s="277"/>
    </row>
    <row r="50" spans="20:21">
      <c r="T50" s="277"/>
      <c r="U50" s="277"/>
    </row>
    <row r="51" spans="20:21">
      <c r="T51" s="277"/>
      <c r="U51" s="277"/>
    </row>
    <row r="52" spans="20:21">
      <c r="T52" s="277"/>
      <c r="U52" s="277"/>
    </row>
    <row r="53" spans="20:21">
      <c r="T53" s="277"/>
      <c r="U53" s="277"/>
    </row>
    <row r="54" spans="20:21">
      <c r="T54" s="277"/>
      <c r="U54" s="277"/>
    </row>
    <row r="55" spans="20:21">
      <c r="T55" s="277"/>
      <c r="U55" s="277"/>
    </row>
    <row r="56" spans="20:21">
      <c r="T56" s="277"/>
      <c r="U56" s="277"/>
    </row>
    <row r="57" spans="20:21">
      <c r="T57" s="277"/>
      <c r="U57" s="277"/>
    </row>
    <row r="58" spans="20:21">
      <c r="T58" s="277"/>
      <c r="U58" s="277"/>
    </row>
    <row r="59" spans="20:21">
      <c r="T59" s="277"/>
      <c r="U59" s="277"/>
    </row>
    <row r="60" spans="20:21">
      <c r="T60" s="277"/>
      <c r="U60" s="277"/>
    </row>
    <row r="61" spans="20:21">
      <c r="T61" s="277"/>
      <c r="U61" s="277"/>
    </row>
    <row r="62" spans="20:21">
      <c r="T62" s="277"/>
      <c r="U62" s="277"/>
    </row>
    <row r="63" spans="20:21">
      <c r="T63" s="277"/>
      <c r="U63" s="277"/>
    </row>
    <row r="64" spans="20:21">
      <c r="T64" s="277"/>
      <c r="U64" s="277"/>
    </row>
    <row r="65" spans="20:21">
      <c r="T65" s="277"/>
      <c r="U65" s="277"/>
    </row>
    <row r="66" spans="20:21">
      <c r="T66" s="277"/>
      <c r="U66" s="277"/>
    </row>
    <row r="67" spans="20:21">
      <c r="T67" s="277"/>
      <c r="U67" s="277"/>
    </row>
    <row r="68" spans="20:21">
      <c r="T68" s="277"/>
      <c r="U68" s="277"/>
    </row>
    <row r="69" spans="20:21">
      <c r="T69" s="277"/>
      <c r="U69" s="277"/>
    </row>
    <row r="70" spans="20:21">
      <c r="T70" s="277"/>
      <c r="U70" s="277"/>
    </row>
    <row r="71" spans="20:21">
      <c r="T71" s="277"/>
      <c r="U71" s="277"/>
    </row>
  </sheetData>
  <mergeCells count="11">
    <mergeCell ref="M6:M7"/>
    <mergeCell ref="A6:A7"/>
    <mergeCell ref="C6:C7"/>
    <mergeCell ref="P6:P7"/>
    <mergeCell ref="F6:F7"/>
    <mergeCell ref="I6:I7"/>
    <mergeCell ref="L6:L7"/>
    <mergeCell ref="O6:O7"/>
    <mergeCell ref="D6:D7"/>
    <mergeCell ref="G6:G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tabColor rgb="FF92D050"/>
  </sheetPr>
  <dimension ref="A1:AE115"/>
  <sheetViews>
    <sheetView workbookViewId="0"/>
  </sheetViews>
  <sheetFormatPr defaultRowHeight="16.5"/>
  <cols>
    <col min="1" max="1" width="23.5" customWidth="1"/>
    <col min="2" max="10" width="6.125" customWidth="1"/>
    <col min="11" max="11" width="8" customWidth="1"/>
    <col min="23" max="23" width="9.375" bestFit="1" customWidth="1"/>
  </cols>
  <sheetData>
    <row r="1" spans="1:31" ht="15.75" customHeight="1">
      <c r="A1" s="12" t="s">
        <v>706</v>
      </c>
      <c r="B1" s="91"/>
      <c r="C1" s="91"/>
      <c r="D1" s="91"/>
      <c r="E1" s="91"/>
      <c r="F1" s="91"/>
      <c r="G1" s="91"/>
      <c r="H1" s="91"/>
      <c r="I1" s="91"/>
      <c r="J1" s="91"/>
      <c r="K1" s="91"/>
    </row>
    <row r="2" spans="1:31" s="117" customFormat="1" ht="15.75" customHeight="1">
      <c r="A2" s="119" t="s">
        <v>971</v>
      </c>
    </row>
    <row r="3" spans="1:31" ht="15" customHeight="1">
      <c r="A3" s="3" t="s">
        <v>972</v>
      </c>
      <c r="B3" s="91"/>
      <c r="C3" s="91"/>
      <c r="D3" s="91"/>
      <c r="E3" s="91"/>
      <c r="F3" s="91"/>
      <c r="G3" s="91"/>
      <c r="H3" s="91"/>
      <c r="I3" s="91"/>
      <c r="J3" s="91"/>
      <c r="K3" s="91"/>
    </row>
    <row r="4" spans="1:31" ht="12.95" customHeight="1" thickBot="1">
      <c r="A4" s="92"/>
      <c r="B4" s="93"/>
      <c r="C4" s="93"/>
      <c r="D4" s="93"/>
      <c r="E4" s="93"/>
      <c r="F4" s="93"/>
      <c r="G4" s="93"/>
      <c r="H4" s="93"/>
      <c r="I4" s="93"/>
      <c r="J4" s="93"/>
      <c r="K4" s="93"/>
      <c r="Q4" s="12"/>
    </row>
    <row r="5" spans="1:31" ht="12.95" customHeight="1">
      <c r="A5" s="361" t="s">
        <v>278</v>
      </c>
      <c r="B5" s="97">
        <v>2018</v>
      </c>
      <c r="C5" s="97" t="s">
        <v>61</v>
      </c>
      <c r="D5" s="97">
        <v>2019</v>
      </c>
      <c r="E5" s="97" t="s">
        <v>61</v>
      </c>
      <c r="F5" s="97">
        <v>2020</v>
      </c>
      <c r="G5" s="97" t="s">
        <v>61</v>
      </c>
      <c r="H5" s="97">
        <v>2021</v>
      </c>
      <c r="I5" s="97" t="s">
        <v>61</v>
      </c>
      <c r="J5" s="97">
        <v>2022</v>
      </c>
      <c r="K5" s="97" t="s">
        <v>61</v>
      </c>
      <c r="Q5" s="12"/>
    </row>
    <row r="6" spans="1:31" ht="12.95" customHeight="1">
      <c r="A6" s="71" t="s">
        <v>271</v>
      </c>
      <c r="B6" s="70"/>
      <c r="C6" s="70" t="s">
        <v>273</v>
      </c>
      <c r="D6" s="70"/>
      <c r="E6" s="70" t="s">
        <v>273</v>
      </c>
      <c r="F6" s="70"/>
      <c r="G6" s="70" t="s">
        <v>273</v>
      </c>
      <c r="H6" s="70"/>
      <c r="I6" s="70" t="s">
        <v>273</v>
      </c>
      <c r="J6" s="70"/>
      <c r="K6" s="70" t="s">
        <v>273</v>
      </c>
      <c r="Q6" s="3"/>
    </row>
    <row r="7" spans="1:31" s="277" customFormat="1" ht="12.95" customHeight="1">
      <c r="A7" s="83" t="s">
        <v>185</v>
      </c>
      <c r="B7" s="135"/>
      <c r="C7" s="135"/>
      <c r="D7" s="135"/>
      <c r="E7" s="135"/>
      <c r="F7" s="135"/>
      <c r="G7" s="135"/>
      <c r="H7" s="135"/>
      <c r="I7" s="135"/>
      <c r="J7" s="135"/>
      <c r="K7" s="135"/>
    </row>
    <row r="8" spans="1:31" s="277" customFormat="1" ht="12.95" customHeight="1">
      <c r="A8" s="368" t="s">
        <v>187</v>
      </c>
      <c r="B8" s="369">
        <v>2909</v>
      </c>
      <c r="C8" s="369">
        <v>1795</v>
      </c>
      <c r="D8" s="369">
        <v>2985</v>
      </c>
      <c r="E8" s="369">
        <v>1842</v>
      </c>
      <c r="F8" s="369">
        <v>3057</v>
      </c>
      <c r="G8" s="369">
        <v>1866</v>
      </c>
      <c r="H8" s="369">
        <v>3121</v>
      </c>
      <c r="I8" s="369">
        <v>1887</v>
      </c>
      <c r="J8" s="369">
        <v>3175</v>
      </c>
      <c r="K8" s="369">
        <v>1915</v>
      </c>
      <c r="M8" s="274"/>
      <c r="N8" s="274"/>
      <c r="O8" s="274"/>
      <c r="P8" s="274"/>
      <c r="Q8" s="274"/>
      <c r="R8" s="274"/>
      <c r="S8" s="274"/>
      <c r="T8" s="274"/>
      <c r="U8" s="274"/>
    </row>
    <row r="9" spans="1:31" s="277" customFormat="1" ht="12.95" customHeight="1">
      <c r="A9" s="368" t="s">
        <v>189</v>
      </c>
      <c r="B9" s="369">
        <v>188</v>
      </c>
      <c r="C9" s="369">
        <v>106</v>
      </c>
      <c r="D9" s="369">
        <v>195</v>
      </c>
      <c r="E9" s="369">
        <v>106</v>
      </c>
      <c r="F9" s="369">
        <v>202</v>
      </c>
      <c r="G9" s="369">
        <v>109</v>
      </c>
      <c r="H9" s="369">
        <v>207</v>
      </c>
      <c r="I9" s="369">
        <v>109</v>
      </c>
      <c r="J9" s="369">
        <v>222</v>
      </c>
      <c r="K9" s="369">
        <v>125</v>
      </c>
      <c r="M9" s="274"/>
      <c r="N9" s="274"/>
      <c r="O9" s="274"/>
      <c r="P9" s="274"/>
      <c r="Q9" s="274"/>
      <c r="R9" s="274"/>
      <c r="S9" s="274"/>
      <c r="T9" s="274"/>
      <c r="U9" s="274"/>
    </row>
    <row r="10" spans="1:31" s="277" customFormat="1" ht="25.5" customHeight="1">
      <c r="A10" s="370" t="s">
        <v>751</v>
      </c>
      <c r="B10" s="369">
        <v>164</v>
      </c>
      <c r="C10" s="369">
        <v>109</v>
      </c>
      <c r="D10" s="369">
        <v>168</v>
      </c>
      <c r="E10" s="369">
        <v>109</v>
      </c>
      <c r="F10" s="369">
        <v>172</v>
      </c>
      <c r="G10" s="369">
        <v>106</v>
      </c>
      <c r="H10" s="369">
        <v>174</v>
      </c>
      <c r="I10" s="369">
        <v>103</v>
      </c>
      <c r="J10" s="369">
        <v>184</v>
      </c>
      <c r="K10" s="369">
        <v>107</v>
      </c>
      <c r="M10" s="274"/>
      <c r="N10" s="274"/>
      <c r="O10" s="274"/>
      <c r="P10" s="274"/>
      <c r="Q10" s="274"/>
      <c r="R10" s="274"/>
      <c r="S10" s="274"/>
      <c r="T10" s="274"/>
      <c r="U10" s="274"/>
    </row>
    <row r="11" spans="1:31" s="277" customFormat="1" ht="12.95" customHeight="1">
      <c r="A11" s="368" t="s">
        <v>193</v>
      </c>
      <c r="B11" s="369">
        <v>79</v>
      </c>
      <c r="C11" s="369">
        <v>50</v>
      </c>
      <c r="D11" s="369">
        <v>84</v>
      </c>
      <c r="E11" s="369">
        <v>54</v>
      </c>
      <c r="F11" s="369">
        <v>89</v>
      </c>
      <c r="G11" s="369">
        <v>56</v>
      </c>
      <c r="H11" s="369">
        <v>98</v>
      </c>
      <c r="I11" s="369">
        <v>63</v>
      </c>
      <c r="J11" s="369">
        <v>100</v>
      </c>
      <c r="K11" s="369">
        <v>63</v>
      </c>
      <c r="M11" s="274"/>
      <c r="N11" s="274"/>
      <c r="O11" s="274"/>
      <c r="P11" s="274"/>
      <c r="Q11" s="274"/>
      <c r="R11" s="274"/>
      <c r="S11" s="274"/>
      <c r="T11" s="274"/>
      <c r="U11" s="274"/>
    </row>
    <row r="12" spans="1:31" s="277" customFormat="1" ht="25.5" customHeight="1">
      <c r="A12" s="370" t="s">
        <v>191</v>
      </c>
      <c r="B12" s="369">
        <v>217</v>
      </c>
      <c r="C12" s="369">
        <v>145</v>
      </c>
      <c r="D12" s="369">
        <v>222</v>
      </c>
      <c r="E12" s="369">
        <v>148</v>
      </c>
      <c r="F12" s="369">
        <v>226</v>
      </c>
      <c r="G12" s="369">
        <v>144</v>
      </c>
      <c r="H12" s="369">
        <v>236</v>
      </c>
      <c r="I12" s="369">
        <v>147</v>
      </c>
      <c r="J12" s="369">
        <v>245</v>
      </c>
      <c r="K12" s="369">
        <v>151</v>
      </c>
      <c r="M12" s="274"/>
      <c r="N12" s="274"/>
      <c r="O12" s="274"/>
      <c r="P12" s="274"/>
      <c r="Q12" s="274"/>
      <c r="R12" s="274"/>
      <c r="S12" s="274"/>
      <c r="T12" s="274"/>
      <c r="U12" s="274"/>
    </row>
    <row r="13" spans="1:31" s="277" customFormat="1" ht="12.95" customHeight="1">
      <c r="A13" s="371" t="s">
        <v>195</v>
      </c>
      <c r="B13" s="135">
        <v>251</v>
      </c>
      <c r="C13" s="135">
        <v>189</v>
      </c>
      <c r="D13" s="135">
        <v>258</v>
      </c>
      <c r="E13" s="135">
        <v>192</v>
      </c>
      <c r="F13" s="135">
        <v>274</v>
      </c>
      <c r="G13" s="135">
        <v>204</v>
      </c>
      <c r="H13" s="135">
        <v>285</v>
      </c>
      <c r="I13" s="135">
        <v>212</v>
      </c>
      <c r="J13" s="135">
        <v>296</v>
      </c>
      <c r="K13" s="135">
        <v>215</v>
      </c>
      <c r="M13" s="274"/>
      <c r="N13" s="274"/>
      <c r="O13" s="274"/>
      <c r="P13" s="274"/>
      <c r="Q13" s="274"/>
      <c r="R13" s="274"/>
      <c r="S13" s="274"/>
      <c r="T13" s="274"/>
      <c r="U13" s="274"/>
    </row>
    <row r="14" spans="1:31" s="277" customFormat="1" ht="12.95" customHeight="1">
      <c r="A14" s="372" t="s">
        <v>78</v>
      </c>
      <c r="B14" s="135">
        <v>3808</v>
      </c>
      <c r="C14" s="135">
        <v>2394</v>
      </c>
      <c r="D14" s="135">
        <v>3912</v>
      </c>
      <c r="E14" s="135">
        <v>2451</v>
      </c>
      <c r="F14" s="135">
        <v>4020</v>
      </c>
      <c r="G14" s="135">
        <v>2485</v>
      </c>
      <c r="H14" s="135">
        <v>4121</v>
      </c>
      <c r="I14" s="135">
        <v>2521</v>
      </c>
      <c r="J14" s="135">
        <v>4222</v>
      </c>
      <c r="K14" s="135">
        <v>2576</v>
      </c>
      <c r="M14" s="274"/>
      <c r="N14" s="274"/>
      <c r="O14" s="274"/>
      <c r="P14" s="274"/>
      <c r="Q14" s="274"/>
      <c r="R14" s="274"/>
      <c r="S14" s="274"/>
      <c r="T14" s="274"/>
      <c r="U14" s="274"/>
    </row>
    <row r="15" spans="1:31" s="277" customFormat="1" ht="12.95" customHeight="1">
      <c r="A15" s="372"/>
      <c r="B15" s="135"/>
      <c r="C15" s="135"/>
      <c r="D15" s="135"/>
      <c r="E15" s="135"/>
      <c r="F15" s="135"/>
      <c r="G15" s="135"/>
      <c r="H15" s="135"/>
      <c r="I15" s="135"/>
      <c r="J15" s="135"/>
      <c r="K15" s="135"/>
      <c r="M15" s="274"/>
      <c r="N15" s="274"/>
      <c r="O15" s="274"/>
      <c r="P15" s="274"/>
      <c r="Q15" s="274"/>
      <c r="R15" s="274"/>
      <c r="S15" s="274"/>
      <c r="T15" s="274"/>
      <c r="U15" s="274"/>
    </row>
    <row r="16" spans="1:31">
      <c r="A16" s="83" t="s">
        <v>645</v>
      </c>
      <c r="B16" s="135"/>
      <c r="C16" s="135"/>
      <c r="D16" s="135"/>
      <c r="E16" s="135"/>
      <c r="F16" s="135"/>
      <c r="G16" s="135"/>
      <c r="H16" s="135"/>
      <c r="I16" s="135"/>
      <c r="J16" s="135"/>
      <c r="K16" s="135"/>
      <c r="W16" s="277"/>
      <c r="X16" s="277"/>
      <c r="Y16" s="277"/>
      <c r="Z16" s="277"/>
      <c r="AA16" s="277"/>
      <c r="AB16" s="277"/>
      <c r="AC16" s="277"/>
      <c r="AD16" s="277"/>
      <c r="AE16" s="277"/>
    </row>
    <row r="17" spans="1:31">
      <c r="A17" s="371" t="s">
        <v>213</v>
      </c>
      <c r="B17" s="135">
        <v>390</v>
      </c>
      <c r="C17" s="135">
        <v>237</v>
      </c>
      <c r="D17" s="135">
        <v>404</v>
      </c>
      <c r="E17" s="135">
        <v>247</v>
      </c>
      <c r="F17" s="135">
        <v>410</v>
      </c>
      <c r="G17" s="135">
        <v>248</v>
      </c>
      <c r="H17" s="135">
        <v>424</v>
      </c>
      <c r="I17" s="135">
        <v>249</v>
      </c>
      <c r="J17" s="135">
        <v>438</v>
      </c>
      <c r="K17" s="135">
        <v>256</v>
      </c>
      <c r="M17" s="274"/>
      <c r="N17" s="274"/>
      <c r="O17" s="274"/>
      <c r="P17" s="274"/>
      <c r="Q17" s="274"/>
      <c r="R17" s="274"/>
      <c r="S17" s="274"/>
      <c r="T17" s="274"/>
      <c r="U17" s="274"/>
      <c r="W17" s="277"/>
      <c r="X17" s="277"/>
      <c r="Y17" s="277"/>
      <c r="Z17" s="277"/>
      <c r="AA17" s="277"/>
      <c r="AB17" s="277"/>
      <c r="AC17" s="277"/>
      <c r="AD17" s="277"/>
      <c r="AE17" s="277"/>
    </row>
    <row r="18" spans="1:31" ht="12.95" customHeight="1">
      <c r="A18" s="371" t="s">
        <v>644</v>
      </c>
      <c r="B18" s="135">
        <v>2654</v>
      </c>
      <c r="C18" s="135">
        <v>1791</v>
      </c>
      <c r="D18" s="135">
        <v>2725</v>
      </c>
      <c r="E18" s="135">
        <v>1813</v>
      </c>
      <c r="F18" s="135">
        <v>2785</v>
      </c>
      <c r="G18" s="135">
        <v>1815</v>
      </c>
      <c r="H18" s="135">
        <v>2865</v>
      </c>
      <c r="I18" s="135">
        <v>1844</v>
      </c>
      <c r="J18" s="135">
        <v>2945</v>
      </c>
      <c r="K18" s="135">
        <v>1893</v>
      </c>
      <c r="M18" s="274"/>
      <c r="N18" s="274"/>
      <c r="O18" s="274"/>
      <c r="P18" s="274"/>
      <c r="Q18" s="274"/>
      <c r="R18" s="274"/>
      <c r="S18" s="274"/>
      <c r="T18" s="274"/>
      <c r="U18" s="274"/>
      <c r="W18" s="277"/>
      <c r="X18" s="277"/>
      <c r="Y18" s="277"/>
      <c r="Z18" s="277"/>
      <c r="AA18" s="277"/>
      <c r="AB18" s="277"/>
      <c r="AC18" s="277"/>
      <c r="AD18" s="277"/>
      <c r="AE18" s="277"/>
    </row>
    <row r="19" spans="1:31" ht="12.95" customHeight="1">
      <c r="A19" s="371" t="s">
        <v>207</v>
      </c>
      <c r="B19" s="135">
        <v>195</v>
      </c>
      <c r="C19" s="135">
        <v>141</v>
      </c>
      <c r="D19" s="135">
        <v>204</v>
      </c>
      <c r="E19" s="135">
        <v>141</v>
      </c>
      <c r="F19" s="135">
        <v>217</v>
      </c>
      <c r="G19" s="135">
        <v>149</v>
      </c>
      <c r="H19" s="135">
        <v>220</v>
      </c>
      <c r="I19" s="135">
        <v>146</v>
      </c>
      <c r="J19" s="135">
        <v>226</v>
      </c>
      <c r="K19" s="135">
        <v>149</v>
      </c>
      <c r="M19" s="274"/>
      <c r="N19" s="274"/>
      <c r="O19" s="274"/>
      <c r="P19" s="274"/>
      <c r="Q19" s="274"/>
      <c r="R19" s="274"/>
      <c r="S19" s="274"/>
      <c r="T19" s="274"/>
      <c r="U19" s="274"/>
      <c r="W19" s="277"/>
      <c r="X19" s="277"/>
      <c r="Y19" s="277"/>
      <c r="Z19" s="277"/>
      <c r="AA19" s="277"/>
      <c r="AB19" s="277"/>
      <c r="AC19" s="277"/>
      <c r="AD19" s="277"/>
      <c r="AE19" s="277"/>
    </row>
    <row r="20" spans="1:31" ht="12.95" customHeight="1">
      <c r="A20" s="371" t="s">
        <v>78</v>
      </c>
      <c r="B20" s="135">
        <v>3239</v>
      </c>
      <c r="C20" s="135">
        <v>2169</v>
      </c>
      <c r="D20" s="135">
        <v>3333</v>
      </c>
      <c r="E20" s="135">
        <v>2201</v>
      </c>
      <c r="F20" s="135">
        <v>3412</v>
      </c>
      <c r="G20" s="135">
        <v>2212</v>
      </c>
      <c r="H20" s="135">
        <v>3509</v>
      </c>
      <c r="I20" s="135">
        <v>2239</v>
      </c>
      <c r="J20" s="135">
        <v>3609</v>
      </c>
      <c r="K20" s="135">
        <v>2298</v>
      </c>
      <c r="M20" s="274"/>
      <c r="N20" s="274"/>
      <c r="O20" s="274"/>
      <c r="P20" s="274"/>
      <c r="Q20" s="274"/>
      <c r="R20" s="274"/>
      <c r="S20" s="274"/>
      <c r="T20" s="274"/>
      <c r="U20" s="274"/>
      <c r="W20" s="277"/>
      <c r="X20" s="277"/>
      <c r="Y20" s="277"/>
      <c r="Z20" s="277"/>
      <c r="AA20" s="277"/>
      <c r="AB20" s="277"/>
      <c r="AC20" s="277"/>
      <c r="AD20" s="277"/>
      <c r="AE20" s="277"/>
    </row>
    <row r="21" spans="1:31" s="277" customFormat="1" ht="12.95" customHeight="1">
      <c r="A21" s="371"/>
      <c r="B21" s="135"/>
      <c r="C21" s="135"/>
      <c r="D21" s="135"/>
      <c r="E21" s="135"/>
      <c r="F21" s="135"/>
      <c r="G21" s="135"/>
      <c r="H21" s="135"/>
      <c r="I21" s="135"/>
      <c r="J21" s="135"/>
      <c r="K21" s="135"/>
      <c r="M21" s="274"/>
      <c r="N21" s="274"/>
      <c r="O21" s="274"/>
      <c r="P21" s="274"/>
      <c r="Q21" s="274"/>
      <c r="R21" s="274"/>
      <c r="S21" s="274"/>
      <c r="T21" s="274"/>
      <c r="U21" s="274"/>
    </row>
    <row r="22" spans="1:31" s="277" customFormat="1" ht="12.95" customHeight="1">
      <c r="A22" s="83" t="s">
        <v>646</v>
      </c>
      <c r="B22" s="135"/>
      <c r="C22" s="135"/>
      <c r="D22" s="135"/>
      <c r="E22" s="135"/>
      <c r="F22" s="135"/>
      <c r="G22" s="135"/>
      <c r="H22" s="135"/>
      <c r="I22" s="135"/>
      <c r="J22" s="135"/>
      <c r="K22" s="135"/>
      <c r="M22" s="274"/>
      <c r="N22" s="274"/>
      <c r="O22" s="274"/>
      <c r="P22" s="274"/>
      <c r="Q22" s="274"/>
      <c r="R22" s="274"/>
      <c r="S22" s="274"/>
      <c r="T22" s="274"/>
      <c r="U22" s="274"/>
    </row>
    <row r="23" spans="1:31" s="277" customFormat="1" ht="12.95" customHeight="1">
      <c r="A23" s="371" t="s">
        <v>246</v>
      </c>
      <c r="B23" s="135">
        <v>261</v>
      </c>
      <c r="C23" s="135">
        <v>257</v>
      </c>
      <c r="D23" s="135">
        <v>310</v>
      </c>
      <c r="E23" s="135">
        <v>304</v>
      </c>
      <c r="F23" s="135">
        <v>379</v>
      </c>
      <c r="G23" s="135">
        <v>368</v>
      </c>
      <c r="H23" s="135">
        <v>461</v>
      </c>
      <c r="I23" s="135">
        <v>448</v>
      </c>
      <c r="J23" s="135">
        <v>525</v>
      </c>
      <c r="K23" s="135">
        <v>506</v>
      </c>
      <c r="M23" s="274"/>
      <c r="N23" s="274"/>
      <c r="O23" s="274"/>
      <c r="P23" s="274"/>
      <c r="Q23" s="274"/>
      <c r="R23" s="274"/>
      <c r="S23" s="274"/>
      <c r="T23" s="274"/>
      <c r="U23" s="274"/>
    </row>
    <row r="24" spans="1:31" s="277" customFormat="1" ht="12.95" customHeight="1">
      <c r="A24" s="371" t="s">
        <v>197</v>
      </c>
      <c r="B24" s="135">
        <v>12394</v>
      </c>
      <c r="C24" s="135">
        <v>7226</v>
      </c>
      <c r="D24" s="135">
        <v>12769</v>
      </c>
      <c r="E24" s="135">
        <v>7298</v>
      </c>
      <c r="F24" s="135">
        <v>13142</v>
      </c>
      <c r="G24" s="135">
        <v>7387</v>
      </c>
      <c r="H24" s="135">
        <v>13536</v>
      </c>
      <c r="I24" s="135">
        <v>7503</v>
      </c>
      <c r="J24" s="135">
        <v>13934</v>
      </c>
      <c r="K24" s="135">
        <v>7653</v>
      </c>
      <c r="M24" s="274"/>
      <c r="N24" s="274"/>
      <c r="O24" s="274"/>
      <c r="P24" s="274"/>
      <c r="Q24" s="274"/>
      <c r="R24" s="274"/>
      <c r="S24" s="274"/>
      <c r="T24" s="274"/>
      <c r="U24" s="274"/>
    </row>
    <row r="25" spans="1:31" s="277" customFormat="1" ht="12.95" customHeight="1">
      <c r="A25" s="371" t="s">
        <v>624</v>
      </c>
      <c r="B25" s="135">
        <v>250</v>
      </c>
      <c r="C25" s="135">
        <v>132</v>
      </c>
      <c r="D25" s="135">
        <v>272</v>
      </c>
      <c r="E25" s="135">
        <v>149</v>
      </c>
      <c r="F25" s="135">
        <v>288</v>
      </c>
      <c r="G25" s="135">
        <v>158</v>
      </c>
      <c r="H25" s="135">
        <v>308</v>
      </c>
      <c r="I25" s="135">
        <v>172</v>
      </c>
      <c r="J25" s="135">
        <v>338</v>
      </c>
      <c r="K25" s="135">
        <v>201</v>
      </c>
      <c r="M25" s="274"/>
      <c r="N25" s="274"/>
      <c r="O25" s="274"/>
      <c r="P25" s="274"/>
      <c r="Q25" s="274"/>
      <c r="R25" s="274"/>
      <c r="S25" s="274"/>
      <c r="T25" s="274"/>
      <c r="U25" s="274"/>
    </row>
    <row r="26" spans="1:31" s="277" customFormat="1" ht="12.95" customHeight="1">
      <c r="A26" s="371" t="s">
        <v>231</v>
      </c>
      <c r="B26" s="135">
        <v>805</v>
      </c>
      <c r="C26" s="135">
        <v>489</v>
      </c>
      <c r="D26" s="135">
        <v>834</v>
      </c>
      <c r="E26" s="135">
        <v>511</v>
      </c>
      <c r="F26" s="135">
        <v>859</v>
      </c>
      <c r="G26" s="135">
        <v>520</v>
      </c>
      <c r="H26" s="135">
        <v>894</v>
      </c>
      <c r="I26" s="135">
        <v>535</v>
      </c>
      <c r="J26" s="135">
        <v>920</v>
      </c>
      <c r="K26" s="135">
        <v>550</v>
      </c>
      <c r="M26" s="274"/>
      <c r="N26" s="274"/>
      <c r="O26" s="274"/>
      <c r="P26" s="274"/>
      <c r="Q26" s="274"/>
      <c r="R26" s="274"/>
      <c r="S26" s="274"/>
      <c r="T26" s="274"/>
      <c r="U26" s="274"/>
    </row>
    <row r="27" spans="1:31" s="277" customFormat="1" ht="12.95" customHeight="1">
      <c r="A27" s="371" t="s">
        <v>235</v>
      </c>
      <c r="B27" s="135">
        <v>954</v>
      </c>
      <c r="C27" s="135">
        <v>634</v>
      </c>
      <c r="D27" s="135">
        <v>974</v>
      </c>
      <c r="E27" s="135">
        <v>626</v>
      </c>
      <c r="F27" s="135">
        <v>1005</v>
      </c>
      <c r="G27" s="135">
        <v>625</v>
      </c>
      <c r="H27" s="135">
        <v>1035</v>
      </c>
      <c r="I27" s="135">
        <v>631</v>
      </c>
      <c r="J27" s="135">
        <v>1071</v>
      </c>
      <c r="K27" s="135">
        <v>638</v>
      </c>
      <c r="M27" s="274"/>
      <c r="N27" s="274"/>
      <c r="O27" s="274"/>
      <c r="P27" s="274"/>
      <c r="Q27" s="274"/>
      <c r="R27" s="274"/>
      <c r="S27" s="274"/>
      <c r="T27" s="274"/>
      <c r="U27" s="274"/>
    </row>
    <row r="28" spans="1:31" s="277" customFormat="1" ht="12.95" customHeight="1">
      <c r="A28" s="371" t="s">
        <v>219</v>
      </c>
      <c r="B28" s="135">
        <v>166</v>
      </c>
      <c r="C28" s="135">
        <v>129</v>
      </c>
      <c r="D28" s="135">
        <v>168</v>
      </c>
      <c r="E28" s="135">
        <v>127</v>
      </c>
      <c r="F28" s="135">
        <v>170</v>
      </c>
      <c r="G28" s="135">
        <v>120</v>
      </c>
      <c r="H28" s="135">
        <v>175</v>
      </c>
      <c r="I28" s="135">
        <v>119</v>
      </c>
      <c r="J28" s="135">
        <v>183</v>
      </c>
      <c r="K28" s="135">
        <v>123</v>
      </c>
      <c r="M28" s="274"/>
      <c r="N28" s="274"/>
      <c r="O28" s="274"/>
      <c r="P28" s="274"/>
      <c r="Q28" s="274"/>
      <c r="R28" s="274"/>
      <c r="S28" s="274"/>
      <c r="T28" s="274"/>
      <c r="U28" s="274"/>
    </row>
    <row r="29" spans="1:31" s="277" customFormat="1" ht="12.95" customHeight="1">
      <c r="A29" s="371" t="s">
        <v>221</v>
      </c>
      <c r="B29" s="135">
        <v>85</v>
      </c>
      <c r="C29" s="135">
        <v>63</v>
      </c>
      <c r="D29" s="135">
        <v>87</v>
      </c>
      <c r="E29" s="135">
        <v>65</v>
      </c>
      <c r="F29" s="135">
        <v>89</v>
      </c>
      <c r="G29" s="135">
        <v>65</v>
      </c>
      <c r="H29" s="135">
        <v>97</v>
      </c>
      <c r="I29" s="135">
        <v>71</v>
      </c>
      <c r="J29" s="135">
        <v>105</v>
      </c>
      <c r="K29" s="135">
        <v>76</v>
      </c>
      <c r="M29" s="274"/>
      <c r="N29" s="274"/>
      <c r="O29" s="274"/>
      <c r="P29" s="274"/>
      <c r="Q29" s="274"/>
      <c r="R29" s="274"/>
      <c r="S29" s="274"/>
      <c r="T29" s="274"/>
      <c r="U29" s="274"/>
    </row>
    <row r="30" spans="1:31" s="277" customFormat="1" ht="12.95" customHeight="1">
      <c r="A30" s="371" t="s">
        <v>241</v>
      </c>
      <c r="B30" s="135">
        <v>11</v>
      </c>
      <c r="C30" s="135">
        <v>4</v>
      </c>
      <c r="D30" s="135">
        <v>11</v>
      </c>
      <c r="E30" s="135">
        <v>4</v>
      </c>
      <c r="F30" s="135">
        <v>11</v>
      </c>
      <c r="G30" s="135">
        <v>3</v>
      </c>
      <c r="H30" s="135">
        <v>10</v>
      </c>
      <c r="I30" s="135">
        <v>3</v>
      </c>
      <c r="J30" s="135">
        <v>10</v>
      </c>
      <c r="K30" s="135">
        <v>3</v>
      </c>
      <c r="M30" s="274"/>
      <c r="N30" s="274"/>
      <c r="O30" s="274"/>
      <c r="P30" s="274"/>
      <c r="Q30" s="274"/>
      <c r="R30" s="274"/>
      <c r="S30" s="274"/>
      <c r="T30" s="274"/>
      <c r="U30" s="274"/>
    </row>
    <row r="31" spans="1:31" s="277" customFormat="1" ht="12.95" customHeight="1">
      <c r="A31" s="371" t="s">
        <v>239</v>
      </c>
      <c r="B31" s="135">
        <v>829</v>
      </c>
      <c r="C31" s="135">
        <v>605</v>
      </c>
      <c r="D31" s="135">
        <v>865</v>
      </c>
      <c r="E31" s="135">
        <v>624</v>
      </c>
      <c r="F31" s="135">
        <v>897</v>
      </c>
      <c r="G31" s="135">
        <v>641</v>
      </c>
      <c r="H31" s="135">
        <v>929</v>
      </c>
      <c r="I31" s="135">
        <v>655</v>
      </c>
      <c r="J31" s="135">
        <v>960</v>
      </c>
      <c r="K31" s="135">
        <v>672</v>
      </c>
      <c r="M31" s="274"/>
      <c r="N31" s="274"/>
      <c r="O31" s="274"/>
      <c r="P31" s="274"/>
      <c r="Q31" s="274"/>
      <c r="R31" s="274"/>
      <c r="S31" s="274"/>
      <c r="T31" s="274"/>
      <c r="U31" s="274"/>
    </row>
    <row r="32" spans="1:31" s="277" customFormat="1" ht="12.95" customHeight="1">
      <c r="A32" s="371" t="s">
        <v>181</v>
      </c>
      <c r="B32" s="135">
        <v>585</v>
      </c>
      <c r="C32" s="135">
        <v>357</v>
      </c>
      <c r="D32" s="135">
        <v>600</v>
      </c>
      <c r="E32" s="135">
        <v>364</v>
      </c>
      <c r="F32" s="135">
        <v>610</v>
      </c>
      <c r="G32" s="135">
        <v>362</v>
      </c>
      <c r="H32" s="135">
        <v>622</v>
      </c>
      <c r="I32" s="135">
        <v>367</v>
      </c>
      <c r="J32" s="135">
        <v>633</v>
      </c>
      <c r="K32" s="135">
        <v>370</v>
      </c>
      <c r="M32" s="274"/>
      <c r="N32" s="274"/>
      <c r="O32" s="274"/>
      <c r="P32" s="274"/>
      <c r="Q32" s="274"/>
      <c r="R32" s="274"/>
      <c r="S32" s="274"/>
      <c r="T32" s="274"/>
      <c r="U32" s="274"/>
    </row>
    <row r="33" spans="1:31" s="277" customFormat="1" ht="12.95" customHeight="1">
      <c r="A33" s="372" t="s">
        <v>225</v>
      </c>
      <c r="B33" s="135">
        <v>81</v>
      </c>
      <c r="C33" s="135">
        <v>63</v>
      </c>
      <c r="D33" s="135">
        <v>85</v>
      </c>
      <c r="E33" s="135">
        <v>65</v>
      </c>
      <c r="F33" s="135">
        <v>88</v>
      </c>
      <c r="G33" s="135">
        <v>64</v>
      </c>
      <c r="H33" s="135">
        <v>90</v>
      </c>
      <c r="I33" s="135">
        <v>67</v>
      </c>
      <c r="J33" s="135">
        <v>95</v>
      </c>
      <c r="K33" s="135">
        <v>69</v>
      </c>
      <c r="M33" s="274"/>
      <c r="N33" s="274"/>
      <c r="O33" s="274"/>
      <c r="P33" s="274"/>
      <c r="Q33" s="274"/>
      <c r="R33" s="274"/>
      <c r="S33" s="274"/>
      <c r="T33" s="274"/>
      <c r="U33" s="274"/>
    </row>
    <row r="34" spans="1:31" s="277" customFormat="1" ht="12.95" customHeight="1">
      <c r="A34" s="372" t="s">
        <v>227</v>
      </c>
      <c r="B34" s="135">
        <v>110</v>
      </c>
      <c r="C34" s="135">
        <v>37</v>
      </c>
      <c r="D34" s="135">
        <v>108</v>
      </c>
      <c r="E34" s="135">
        <v>34</v>
      </c>
      <c r="F34" s="135">
        <v>109</v>
      </c>
      <c r="G34" s="135">
        <v>33</v>
      </c>
      <c r="H34" s="135">
        <v>105</v>
      </c>
      <c r="I34" s="135">
        <v>29</v>
      </c>
      <c r="J34" s="135">
        <v>106</v>
      </c>
      <c r="K34" s="135">
        <v>30</v>
      </c>
      <c r="M34" s="274"/>
      <c r="N34" s="274"/>
      <c r="O34" s="274"/>
      <c r="P34" s="274"/>
      <c r="Q34" s="274"/>
      <c r="R34" s="274"/>
      <c r="S34" s="274"/>
      <c r="T34" s="274"/>
      <c r="U34" s="274"/>
    </row>
    <row r="35" spans="1:31" s="277" customFormat="1" ht="12.95" customHeight="1">
      <c r="A35" s="372" t="s">
        <v>78</v>
      </c>
      <c r="B35" s="135">
        <v>16531</v>
      </c>
      <c r="C35" s="135">
        <v>9996</v>
      </c>
      <c r="D35" s="135">
        <v>17083</v>
      </c>
      <c r="E35" s="135">
        <v>10171</v>
      </c>
      <c r="F35" s="135">
        <v>17647</v>
      </c>
      <c r="G35" s="135">
        <v>10346</v>
      </c>
      <c r="H35" s="135">
        <v>18262</v>
      </c>
      <c r="I35" s="135">
        <v>10600</v>
      </c>
      <c r="J35" s="135">
        <v>18880</v>
      </c>
      <c r="K35" s="135">
        <v>10891</v>
      </c>
      <c r="M35" s="274"/>
      <c r="N35" s="274"/>
      <c r="O35" s="274"/>
      <c r="P35" s="274"/>
      <c r="Q35" s="274"/>
      <c r="R35" s="274"/>
      <c r="S35" s="274"/>
      <c r="T35" s="274"/>
      <c r="U35" s="274"/>
    </row>
    <row r="36" spans="1:31" s="277" customFormat="1" ht="12.95" customHeight="1">
      <c r="A36" s="372"/>
      <c r="B36" s="135"/>
      <c r="C36" s="135"/>
      <c r="D36" s="135"/>
      <c r="E36" s="135"/>
      <c r="F36" s="135"/>
      <c r="G36" s="135"/>
      <c r="H36" s="135"/>
      <c r="I36" s="135"/>
      <c r="J36" s="135"/>
      <c r="K36" s="135"/>
      <c r="M36" s="274"/>
      <c r="N36" s="274"/>
      <c r="O36" s="274"/>
      <c r="P36" s="274"/>
      <c r="Q36" s="274"/>
      <c r="R36" s="274"/>
      <c r="S36" s="274"/>
      <c r="T36" s="274"/>
      <c r="U36" s="274"/>
    </row>
    <row r="37" spans="1:31" ht="12.95" customHeight="1">
      <c r="A37" s="83" t="s">
        <v>165</v>
      </c>
      <c r="B37" s="135"/>
      <c r="C37" s="135"/>
      <c r="D37" s="135"/>
      <c r="E37" s="135"/>
      <c r="F37" s="135"/>
      <c r="G37" s="135"/>
      <c r="H37" s="135"/>
      <c r="I37" s="135"/>
      <c r="J37" s="135"/>
      <c r="K37" s="135"/>
      <c r="W37" s="277"/>
      <c r="X37" s="277"/>
      <c r="Y37" s="277"/>
      <c r="Z37" s="277"/>
      <c r="AA37" s="277"/>
      <c r="AB37" s="277"/>
      <c r="AC37" s="277"/>
      <c r="AD37" s="277"/>
      <c r="AE37" s="277"/>
    </row>
    <row r="38" spans="1:31">
      <c r="A38" s="368" t="s">
        <v>173</v>
      </c>
      <c r="B38" s="369">
        <v>528</v>
      </c>
      <c r="C38" s="369">
        <v>374</v>
      </c>
      <c r="D38" s="369">
        <v>546</v>
      </c>
      <c r="E38" s="369">
        <v>385</v>
      </c>
      <c r="F38" s="369">
        <v>558</v>
      </c>
      <c r="G38" s="369">
        <v>395</v>
      </c>
      <c r="H38" s="369">
        <v>571</v>
      </c>
      <c r="I38" s="369">
        <v>403</v>
      </c>
      <c r="J38" s="369">
        <v>580</v>
      </c>
      <c r="K38" s="369">
        <v>404</v>
      </c>
      <c r="M38" s="274"/>
      <c r="N38" s="274"/>
      <c r="O38" s="274"/>
      <c r="P38" s="274"/>
      <c r="Q38" s="274"/>
      <c r="R38" s="274"/>
      <c r="S38" s="274"/>
      <c r="T38" s="274"/>
      <c r="U38" s="274"/>
      <c r="W38" s="277"/>
      <c r="X38" s="277"/>
      <c r="Y38" s="277"/>
      <c r="Z38" s="277"/>
      <c r="AA38" s="277"/>
      <c r="AB38" s="277"/>
      <c r="AC38" s="277"/>
      <c r="AD38" s="277"/>
      <c r="AE38" s="277"/>
    </row>
    <row r="39" spans="1:31">
      <c r="A39" s="368" t="s">
        <v>183</v>
      </c>
      <c r="B39" s="369">
        <v>1294</v>
      </c>
      <c r="C39" s="369">
        <v>671</v>
      </c>
      <c r="D39" s="369">
        <v>1316</v>
      </c>
      <c r="E39" s="369">
        <v>654</v>
      </c>
      <c r="F39" s="369">
        <v>1345</v>
      </c>
      <c r="G39" s="369">
        <v>645</v>
      </c>
      <c r="H39" s="369">
        <v>1374</v>
      </c>
      <c r="I39" s="369">
        <v>651</v>
      </c>
      <c r="J39" s="369">
        <v>1405</v>
      </c>
      <c r="K39" s="369">
        <v>666</v>
      </c>
      <c r="M39" s="274"/>
      <c r="N39" s="274"/>
      <c r="O39" s="274"/>
      <c r="P39" s="274"/>
      <c r="Q39" s="274"/>
      <c r="R39" s="274"/>
      <c r="S39" s="274"/>
      <c r="T39" s="274"/>
      <c r="U39" s="274"/>
      <c r="W39" s="277"/>
      <c r="X39" s="277"/>
      <c r="Y39" s="277"/>
      <c r="Z39" s="277"/>
      <c r="AA39" s="277"/>
      <c r="AB39" s="277"/>
      <c r="AC39" s="277"/>
      <c r="AD39" s="277"/>
      <c r="AE39" s="277"/>
    </row>
    <row r="40" spans="1:31">
      <c r="A40" s="368" t="s">
        <v>752</v>
      </c>
      <c r="B40" s="369">
        <v>480</v>
      </c>
      <c r="C40" s="369">
        <v>349</v>
      </c>
      <c r="D40" s="369">
        <v>494</v>
      </c>
      <c r="E40" s="369">
        <v>351</v>
      </c>
      <c r="F40" s="369">
        <v>505</v>
      </c>
      <c r="G40" s="369">
        <v>355</v>
      </c>
      <c r="H40" s="369">
        <v>524</v>
      </c>
      <c r="I40" s="369">
        <v>361</v>
      </c>
      <c r="J40" s="369">
        <v>537</v>
      </c>
      <c r="K40" s="369">
        <v>366</v>
      </c>
      <c r="M40" s="274"/>
      <c r="N40" s="274"/>
      <c r="O40" s="274"/>
      <c r="P40" s="274"/>
      <c r="Q40" s="274"/>
      <c r="R40" s="274"/>
      <c r="S40" s="274"/>
      <c r="T40" s="274"/>
      <c r="U40" s="274"/>
      <c r="W40" s="277"/>
      <c r="X40" s="277"/>
      <c r="Y40" s="277"/>
      <c r="Z40" s="277"/>
      <c r="AA40" s="277"/>
      <c r="AB40" s="277"/>
      <c r="AC40" s="277"/>
      <c r="AD40" s="277"/>
      <c r="AE40" s="277"/>
    </row>
    <row r="41" spans="1:31" ht="12.95" customHeight="1">
      <c r="A41" s="368" t="s">
        <v>167</v>
      </c>
      <c r="B41" s="369">
        <v>6678</v>
      </c>
      <c r="C41" s="369">
        <v>4241</v>
      </c>
      <c r="D41" s="369">
        <v>6806</v>
      </c>
      <c r="E41" s="369">
        <v>4290</v>
      </c>
      <c r="F41" s="369">
        <v>6929</v>
      </c>
      <c r="G41" s="369">
        <v>4328</v>
      </c>
      <c r="H41" s="369">
        <v>7036</v>
      </c>
      <c r="I41" s="369">
        <v>4366</v>
      </c>
      <c r="J41" s="369">
        <v>7163</v>
      </c>
      <c r="K41" s="369">
        <v>4404</v>
      </c>
      <c r="M41" s="274"/>
      <c r="N41" s="274"/>
      <c r="O41" s="274"/>
      <c r="P41" s="274"/>
      <c r="Q41" s="274"/>
      <c r="R41" s="274"/>
      <c r="S41" s="274"/>
      <c r="T41" s="274"/>
      <c r="U41" s="274"/>
      <c r="W41" s="277"/>
      <c r="X41" s="277"/>
      <c r="Y41" s="277"/>
      <c r="Z41" s="277"/>
      <c r="AA41" s="277"/>
      <c r="AB41" s="277"/>
      <c r="AC41" s="277"/>
      <c r="AD41" s="277"/>
      <c r="AE41" s="277"/>
    </row>
    <row r="42" spans="1:31" ht="12.95" customHeight="1">
      <c r="A42" s="368" t="s">
        <v>169</v>
      </c>
      <c r="B42" s="369">
        <v>1749</v>
      </c>
      <c r="C42" s="369">
        <v>1251</v>
      </c>
      <c r="D42" s="369">
        <v>1796</v>
      </c>
      <c r="E42" s="369">
        <v>1270</v>
      </c>
      <c r="F42" s="369">
        <v>1846</v>
      </c>
      <c r="G42" s="369">
        <v>1290</v>
      </c>
      <c r="H42" s="369">
        <v>1910</v>
      </c>
      <c r="I42" s="369">
        <v>1328</v>
      </c>
      <c r="J42" s="369">
        <v>1967</v>
      </c>
      <c r="K42" s="369">
        <v>1350</v>
      </c>
      <c r="M42" s="274"/>
      <c r="N42" s="274"/>
      <c r="O42" s="274"/>
      <c r="P42" s="274"/>
      <c r="Q42" s="274"/>
      <c r="R42" s="274"/>
      <c r="S42" s="274"/>
      <c r="T42" s="274"/>
      <c r="U42" s="274"/>
      <c r="W42" s="277"/>
      <c r="X42" s="277"/>
      <c r="Y42" s="277"/>
      <c r="Z42" s="277"/>
      <c r="AA42" s="277"/>
      <c r="AB42" s="277"/>
      <c r="AC42" s="277"/>
      <c r="AD42" s="277"/>
      <c r="AE42" s="277"/>
    </row>
    <row r="43" spans="1:31" ht="12.95" customHeight="1">
      <c r="A43" s="368" t="s">
        <v>176</v>
      </c>
      <c r="B43" s="369">
        <v>621</v>
      </c>
      <c r="C43" s="369">
        <v>382</v>
      </c>
      <c r="D43" s="369">
        <v>630</v>
      </c>
      <c r="E43" s="369">
        <v>379</v>
      </c>
      <c r="F43" s="369">
        <v>645</v>
      </c>
      <c r="G43" s="369">
        <v>381</v>
      </c>
      <c r="H43" s="369">
        <v>662</v>
      </c>
      <c r="I43" s="369">
        <v>380</v>
      </c>
      <c r="J43" s="369">
        <v>684</v>
      </c>
      <c r="K43" s="369">
        <v>386</v>
      </c>
      <c r="M43" s="274"/>
      <c r="N43" s="274"/>
      <c r="O43" s="274"/>
      <c r="P43" s="274"/>
      <c r="Q43" s="274"/>
      <c r="R43" s="274"/>
      <c r="S43" s="274"/>
      <c r="T43" s="274"/>
      <c r="U43" s="274"/>
      <c r="W43" s="277"/>
      <c r="X43" s="277"/>
      <c r="Y43" s="277"/>
      <c r="Z43" s="277"/>
      <c r="AA43" s="277"/>
      <c r="AB43" s="277"/>
      <c r="AC43" s="277"/>
      <c r="AD43" s="277"/>
      <c r="AE43" s="277"/>
    </row>
    <row r="44" spans="1:31" ht="28.5" customHeight="1">
      <c r="A44" s="373" t="s">
        <v>171</v>
      </c>
      <c r="B44" s="369">
        <v>567</v>
      </c>
      <c r="C44" s="369">
        <v>416</v>
      </c>
      <c r="D44" s="369">
        <v>593</v>
      </c>
      <c r="E44" s="369">
        <v>423</v>
      </c>
      <c r="F44" s="369">
        <v>618</v>
      </c>
      <c r="G44" s="369">
        <v>437</v>
      </c>
      <c r="H44" s="369">
        <v>634</v>
      </c>
      <c r="I44" s="369">
        <v>447</v>
      </c>
      <c r="J44" s="369">
        <v>658</v>
      </c>
      <c r="K44" s="369">
        <v>456</v>
      </c>
      <c r="M44" s="274"/>
      <c r="N44" s="274"/>
      <c r="O44" s="274"/>
      <c r="P44" s="274"/>
      <c r="Q44" s="274"/>
      <c r="R44" s="274"/>
      <c r="S44" s="274"/>
      <c r="T44" s="274"/>
      <c r="U44" s="274"/>
      <c r="W44" s="277"/>
      <c r="X44" s="277"/>
      <c r="Y44" s="277"/>
      <c r="Z44" s="277"/>
      <c r="AA44" s="277"/>
      <c r="AB44" s="277"/>
      <c r="AC44" s="277"/>
      <c r="AD44" s="277"/>
      <c r="AE44" s="277"/>
    </row>
    <row r="45" spans="1:31">
      <c r="A45" s="368" t="s">
        <v>647</v>
      </c>
      <c r="B45" s="369">
        <v>501</v>
      </c>
      <c r="C45" s="369">
        <v>323</v>
      </c>
      <c r="D45" s="369">
        <v>507</v>
      </c>
      <c r="E45" s="369">
        <v>320</v>
      </c>
      <c r="F45" s="369">
        <v>518</v>
      </c>
      <c r="G45" s="369">
        <v>317</v>
      </c>
      <c r="H45" s="369">
        <v>536</v>
      </c>
      <c r="I45" s="369">
        <v>328</v>
      </c>
      <c r="J45" s="369">
        <v>546</v>
      </c>
      <c r="K45" s="369">
        <v>325</v>
      </c>
      <c r="M45" s="274"/>
      <c r="N45" s="274"/>
      <c r="O45" s="274"/>
      <c r="P45" s="274"/>
      <c r="Q45" s="274"/>
      <c r="R45" s="274"/>
      <c r="S45" s="274"/>
      <c r="T45" s="274"/>
      <c r="U45" s="274"/>
      <c r="W45" s="277"/>
      <c r="X45" s="277"/>
      <c r="Y45" s="277"/>
      <c r="Z45" s="277"/>
      <c r="AA45" s="277"/>
      <c r="AB45" s="277"/>
      <c r="AC45" s="277"/>
      <c r="AD45" s="277"/>
      <c r="AE45" s="277"/>
    </row>
    <row r="46" spans="1:31">
      <c r="A46" s="371" t="s">
        <v>78</v>
      </c>
      <c r="B46" s="135">
        <v>12418</v>
      </c>
      <c r="C46" s="135">
        <v>8007</v>
      </c>
      <c r="D46" s="135">
        <v>12688</v>
      </c>
      <c r="E46" s="135">
        <v>8072</v>
      </c>
      <c r="F46" s="135">
        <v>12964</v>
      </c>
      <c r="G46" s="135">
        <v>8148</v>
      </c>
      <c r="H46" s="135">
        <v>13247</v>
      </c>
      <c r="I46" s="135">
        <v>8264</v>
      </c>
      <c r="J46" s="135">
        <v>13540</v>
      </c>
      <c r="K46" s="135">
        <v>8357</v>
      </c>
      <c r="M46" s="274"/>
      <c r="N46" s="274"/>
      <c r="O46" s="274"/>
      <c r="P46" s="274"/>
      <c r="Q46" s="274"/>
      <c r="R46" s="274"/>
      <c r="S46" s="274"/>
      <c r="T46" s="274"/>
      <c r="U46" s="274"/>
      <c r="W46" s="277"/>
      <c r="X46" s="277"/>
      <c r="Y46" s="277"/>
      <c r="Z46" s="277"/>
      <c r="AA46" s="277"/>
      <c r="AB46" s="277"/>
      <c r="AC46" s="277"/>
      <c r="AD46" s="277"/>
      <c r="AE46" s="277"/>
    </row>
    <row r="47" spans="1:31" s="277" customFormat="1" ht="12.95" customHeight="1">
      <c r="A47" s="372"/>
      <c r="B47" s="135"/>
      <c r="C47" s="135"/>
      <c r="D47" s="135"/>
      <c r="E47" s="135"/>
      <c r="F47" s="135"/>
      <c r="G47" s="135"/>
      <c r="H47" s="135"/>
      <c r="I47" s="135"/>
      <c r="J47" s="135"/>
      <c r="K47" s="135"/>
      <c r="M47" s="274"/>
      <c r="N47" s="274"/>
      <c r="O47" s="274"/>
      <c r="P47" s="274"/>
      <c r="Q47" s="274"/>
      <c r="R47" s="274"/>
      <c r="S47" s="274"/>
      <c r="T47" s="274"/>
      <c r="U47" s="274"/>
    </row>
    <row r="48" spans="1:31" ht="12.95" customHeight="1">
      <c r="A48" s="83" t="s">
        <v>648</v>
      </c>
      <c r="B48" s="367"/>
      <c r="C48" s="367"/>
      <c r="D48" s="367"/>
      <c r="E48" s="367"/>
      <c r="F48" s="367"/>
      <c r="G48" s="367"/>
      <c r="H48" s="367"/>
      <c r="I48" s="367"/>
      <c r="J48" s="367"/>
      <c r="K48" s="367"/>
      <c r="N48" s="116"/>
    </row>
    <row r="49" spans="1:31">
      <c r="A49" s="368" t="s">
        <v>154</v>
      </c>
      <c r="B49" s="369">
        <v>3453</v>
      </c>
      <c r="C49" s="369">
        <v>2410</v>
      </c>
      <c r="D49" s="369">
        <v>3526</v>
      </c>
      <c r="E49" s="369">
        <v>2408</v>
      </c>
      <c r="F49" s="369">
        <v>3610</v>
      </c>
      <c r="G49" s="369">
        <v>2400</v>
      </c>
      <c r="H49" s="369">
        <v>3706</v>
      </c>
      <c r="I49" s="369">
        <v>2417</v>
      </c>
      <c r="J49" s="369">
        <v>3802</v>
      </c>
      <c r="K49" s="369">
        <v>2429</v>
      </c>
      <c r="L49" s="123"/>
      <c r="M49" s="274"/>
      <c r="N49" s="274"/>
      <c r="O49" s="274"/>
      <c r="P49" s="274"/>
      <c r="Q49" s="274"/>
      <c r="R49" s="274"/>
      <c r="S49" s="274"/>
      <c r="T49" s="274"/>
      <c r="U49" s="274"/>
      <c r="W49" s="277"/>
      <c r="X49" s="277"/>
      <c r="Y49" s="277"/>
      <c r="Z49" s="277"/>
      <c r="AA49" s="277"/>
      <c r="AB49" s="277"/>
      <c r="AC49" s="277"/>
      <c r="AD49" s="277"/>
      <c r="AE49" s="277"/>
    </row>
    <row r="50" spans="1:31">
      <c r="A50" s="368" t="s">
        <v>279</v>
      </c>
      <c r="B50" s="369">
        <v>206</v>
      </c>
      <c r="C50" s="369">
        <v>115</v>
      </c>
      <c r="D50" s="369">
        <v>212</v>
      </c>
      <c r="E50" s="369">
        <v>116</v>
      </c>
      <c r="F50" s="369">
        <v>213</v>
      </c>
      <c r="G50" s="369">
        <v>112</v>
      </c>
      <c r="H50" s="369">
        <v>215</v>
      </c>
      <c r="I50" s="369">
        <v>108</v>
      </c>
      <c r="J50" s="369">
        <v>216</v>
      </c>
      <c r="K50" s="369">
        <v>103</v>
      </c>
      <c r="L50" s="123"/>
      <c r="M50" s="274"/>
      <c r="N50" s="274"/>
      <c r="O50" s="274"/>
      <c r="P50" s="274"/>
      <c r="Q50" s="274"/>
      <c r="R50" s="274"/>
      <c r="S50" s="274"/>
      <c r="T50" s="274"/>
      <c r="U50" s="274"/>
      <c r="W50" s="277"/>
      <c r="X50" s="277"/>
      <c r="Y50" s="277"/>
      <c r="Z50" s="277"/>
      <c r="AA50" s="277"/>
      <c r="AB50" s="277"/>
      <c r="AC50" s="277"/>
      <c r="AD50" s="277"/>
      <c r="AE50" s="277"/>
    </row>
    <row r="51" spans="1:31" ht="12.95" customHeight="1">
      <c r="A51" s="368" t="s">
        <v>146</v>
      </c>
      <c r="B51" s="369">
        <v>215</v>
      </c>
      <c r="C51" s="369">
        <v>151</v>
      </c>
      <c r="D51" s="369">
        <v>219</v>
      </c>
      <c r="E51" s="369">
        <v>153</v>
      </c>
      <c r="F51" s="369">
        <v>221</v>
      </c>
      <c r="G51" s="369">
        <v>152</v>
      </c>
      <c r="H51" s="369">
        <v>230</v>
      </c>
      <c r="I51" s="369">
        <v>155</v>
      </c>
      <c r="J51" s="369">
        <v>233</v>
      </c>
      <c r="K51" s="369">
        <v>151</v>
      </c>
      <c r="L51" s="123"/>
      <c r="M51" s="274"/>
      <c r="N51" s="274"/>
      <c r="O51" s="274"/>
      <c r="P51" s="274"/>
      <c r="Q51" s="274"/>
      <c r="R51" s="274"/>
      <c r="S51" s="274"/>
      <c r="T51" s="274"/>
      <c r="U51" s="274"/>
      <c r="W51" s="277"/>
      <c r="X51" s="277"/>
      <c r="Y51" s="277"/>
      <c r="Z51" s="277"/>
      <c r="AA51" s="277"/>
      <c r="AB51" s="277"/>
      <c r="AC51" s="277"/>
      <c r="AD51" s="277"/>
      <c r="AE51" s="277"/>
    </row>
    <row r="52" spans="1:31" ht="12.95" customHeight="1">
      <c r="A52" s="368" t="s">
        <v>139</v>
      </c>
      <c r="B52" s="369">
        <v>3588</v>
      </c>
      <c r="C52" s="369">
        <v>2059</v>
      </c>
      <c r="D52" s="369">
        <v>3633</v>
      </c>
      <c r="E52" s="369">
        <v>2071</v>
      </c>
      <c r="F52" s="369">
        <v>3681</v>
      </c>
      <c r="G52" s="369">
        <v>2065</v>
      </c>
      <c r="H52" s="369">
        <v>3729</v>
      </c>
      <c r="I52" s="369">
        <v>2073</v>
      </c>
      <c r="J52" s="369">
        <v>3785</v>
      </c>
      <c r="K52" s="369">
        <v>2068</v>
      </c>
      <c r="L52" s="123"/>
      <c r="M52" s="274"/>
      <c r="N52" s="274"/>
      <c r="O52" s="274"/>
      <c r="P52" s="274"/>
      <c r="Q52" s="274"/>
      <c r="R52" s="274"/>
      <c r="S52" s="274"/>
      <c r="T52" s="274"/>
      <c r="U52" s="274"/>
      <c r="W52" s="277"/>
      <c r="X52" s="277"/>
      <c r="Y52" s="277"/>
      <c r="Z52" s="277"/>
      <c r="AA52" s="277"/>
      <c r="AB52" s="277"/>
      <c r="AC52" s="277"/>
      <c r="AD52" s="277"/>
      <c r="AE52" s="277"/>
    </row>
    <row r="53" spans="1:31" ht="12.95" customHeight="1">
      <c r="A53" s="368" t="s">
        <v>250</v>
      </c>
      <c r="B53" s="369">
        <v>235</v>
      </c>
      <c r="C53" s="369">
        <v>184</v>
      </c>
      <c r="D53" s="369">
        <v>244</v>
      </c>
      <c r="E53" s="369">
        <v>191</v>
      </c>
      <c r="F53" s="369">
        <v>258</v>
      </c>
      <c r="G53" s="369">
        <v>199</v>
      </c>
      <c r="H53" s="369">
        <v>270</v>
      </c>
      <c r="I53" s="369">
        <v>205</v>
      </c>
      <c r="J53" s="369">
        <v>284</v>
      </c>
      <c r="K53" s="369">
        <v>210</v>
      </c>
      <c r="L53" s="123"/>
      <c r="M53" s="274"/>
      <c r="N53" s="274"/>
      <c r="O53" s="274"/>
      <c r="P53" s="274"/>
      <c r="Q53" s="274"/>
      <c r="R53" s="274"/>
      <c r="S53" s="274"/>
      <c r="T53" s="274"/>
      <c r="U53" s="274"/>
      <c r="W53" s="277"/>
      <c r="X53" s="277"/>
      <c r="Y53" s="277"/>
      <c r="Z53" s="277"/>
      <c r="AA53" s="277"/>
      <c r="AB53" s="277"/>
      <c r="AC53" s="277"/>
      <c r="AD53" s="277"/>
      <c r="AE53" s="277"/>
    </row>
    <row r="54" spans="1:31" ht="12.95" customHeight="1">
      <c r="A54" s="368" t="s">
        <v>156</v>
      </c>
      <c r="B54" s="369">
        <v>2796</v>
      </c>
      <c r="C54" s="369">
        <v>1590</v>
      </c>
      <c r="D54" s="369">
        <v>2854</v>
      </c>
      <c r="E54" s="369">
        <v>1609</v>
      </c>
      <c r="F54" s="369">
        <v>2891</v>
      </c>
      <c r="G54" s="369">
        <v>1612</v>
      </c>
      <c r="H54" s="369">
        <v>2933</v>
      </c>
      <c r="I54" s="369">
        <v>1616</v>
      </c>
      <c r="J54" s="369">
        <v>2990</v>
      </c>
      <c r="K54" s="369">
        <v>1647</v>
      </c>
      <c r="L54" s="123"/>
      <c r="M54" s="274"/>
      <c r="N54" s="274"/>
      <c r="O54" s="274"/>
      <c r="P54" s="274"/>
      <c r="Q54" s="274"/>
      <c r="R54" s="274"/>
      <c r="S54" s="274"/>
      <c r="T54" s="274"/>
      <c r="U54" s="274"/>
      <c r="W54" s="277"/>
      <c r="X54" s="277"/>
      <c r="Y54" s="277"/>
      <c r="Z54" s="277"/>
      <c r="AA54" s="277"/>
      <c r="AB54" s="277"/>
      <c r="AC54" s="277"/>
      <c r="AD54" s="277"/>
      <c r="AE54" s="277"/>
    </row>
    <row r="55" spans="1:31" ht="12.95" customHeight="1">
      <c r="A55" s="368" t="s">
        <v>141</v>
      </c>
      <c r="B55" s="369">
        <v>2569</v>
      </c>
      <c r="C55" s="369">
        <v>1703</v>
      </c>
      <c r="D55" s="369">
        <v>2633</v>
      </c>
      <c r="E55" s="369">
        <v>1713</v>
      </c>
      <c r="F55" s="369">
        <v>2693</v>
      </c>
      <c r="G55" s="369">
        <v>1724</v>
      </c>
      <c r="H55" s="369">
        <v>2753</v>
      </c>
      <c r="I55" s="369">
        <v>1733</v>
      </c>
      <c r="J55" s="369">
        <v>2834</v>
      </c>
      <c r="K55" s="369">
        <v>1751</v>
      </c>
      <c r="L55" s="123"/>
      <c r="M55" s="274"/>
      <c r="N55" s="274"/>
      <c r="O55" s="274"/>
      <c r="P55" s="274"/>
      <c r="Q55" s="274"/>
      <c r="R55" s="274"/>
      <c r="S55" s="274"/>
      <c r="T55" s="274"/>
      <c r="U55" s="274"/>
      <c r="W55" s="277"/>
      <c r="X55" s="277"/>
      <c r="Y55" s="277"/>
      <c r="Z55" s="277"/>
      <c r="AA55" s="277"/>
      <c r="AB55" s="277"/>
      <c r="AC55" s="277"/>
      <c r="AD55" s="277"/>
      <c r="AE55" s="277"/>
    </row>
    <row r="56" spans="1:31" ht="12.95" customHeight="1">
      <c r="A56" s="368" t="s">
        <v>148</v>
      </c>
      <c r="B56" s="369">
        <v>379</v>
      </c>
      <c r="C56" s="369">
        <v>268</v>
      </c>
      <c r="D56" s="369">
        <v>393</v>
      </c>
      <c r="E56" s="369">
        <v>275</v>
      </c>
      <c r="F56" s="369">
        <v>398</v>
      </c>
      <c r="G56" s="369">
        <v>275</v>
      </c>
      <c r="H56" s="369">
        <v>404</v>
      </c>
      <c r="I56" s="369">
        <v>273</v>
      </c>
      <c r="J56" s="369">
        <v>412</v>
      </c>
      <c r="K56" s="369">
        <v>269</v>
      </c>
      <c r="M56" s="274"/>
      <c r="N56" s="274"/>
      <c r="O56" s="274"/>
      <c r="P56" s="274"/>
      <c r="Q56" s="274"/>
      <c r="R56" s="274"/>
      <c r="S56" s="274"/>
      <c r="T56" s="274"/>
      <c r="U56" s="274"/>
      <c r="W56" s="277"/>
      <c r="X56" s="277"/>
      <c r="Y56" s="277"/>
      <c r="Z56" s="277"/>
      <c r="AA56" s="277"/>
      <c r="AB56" s="277"/>
      <c r="AC56" s="277"/>
      <c r="AD56" s="277"/>
      <c r="AE56" s="277"/>
    </row>
    <row r="57" spans="1:31" ht="12.95" customHeight="1">
      <c r="A57" s="368" t="s">
        <v>152</v>
      </c>
      <c r="B57" s="369">
        <v>275</v>
      </c>
      <c r="C57" s="369">
        <v>174</v>
      </c>
      <c r="D57" s="369">
        <v>281</v>
      </c>
      <c r="E57" s="369">
        <v>173</v>
      </c>
      <c r="F57" s="369">
        <v>284</v>
      </c>
      <c r="G57" s="369">
        <v>173</v>
      </c>
      <c r="H57" s="369">
        <v>287</v>
      </c>
      <c r="I57" s="369">
        <v>167</v>
      </c>
      <c r="J57" s="369">
        <v>290</v>
      </c>
      <c r="K57" s="369">
        <v>161</v>
      </c>
      <c r="M57" s="274"/>
      <c r="N57" s="274"/>
      <c r="O57" s="274"/>
      <c r="P57" s="274"/>
      <c r="Q57" s="274"/>
      <c r="R57" s="274"/>
      <c r="S57" s="274"/>
      <c r="T57" s="274"/>
      <c r="U57" s="274"/>
      <c r="W57" s="277"/>
      <c r="X57" s="277"/>
      <c r="Y57" s="277"/>
      <c r="Z57" s="277"/>
      <c r="AA57" s="277"/>
      <c r="AB57" s="277"/>
      <c r="AC57" s="277"/>
      <c r="AD57" s="277"/>
      <c r="AE57" s="277"/>
    </row>
    <row r="58" spans="1:31" ht="12.95" customHeight="1">
      <c r="A58" s="368" t="s">
        <v>143</v>
      </c>
      <c r="B58" s="369">
        <v>784</v>
      </c>
      <c r="C58" s="369">
        <v>500</v>
      </c>
      <c r="D58" s="369">
        <v>806</v>
      </c>
      <c r="E58" s="369">
        <v>511</v>
      </c>
      <c r="F58" s="369">
        <v>832</v>
      </c>
      <c r="G58" s="369">
        <v>524</v>
      </c>
      <c r="H58" s="369">
        <v>857</v>
      </c>
      <c r="I58" s="369">
        <v>542</v>
      </c>
      <c r="J58" s="369">
        <v>883</v>
      </c>
      <c r="K58" s="369">
        <v>554</v>
      </c>
      <c r="M58" s="274"/>
      <c r="N58" s="274"/>
      <c r="O58" s="274"/>
      <c r="P58" s="274"/>
      <c r="Q58" s="274"/>
      <c r="R58" s="274"/>
      <c r="S58" s="274"/>
      <c r="T58" s="274"/>
      <c r="U58" s="274"/>
      <c r="W58" s="277"/>
      <c r="X58" s="277"/>
      <c r="Y58" s="277"/>
      <c r="Z58" s="277"/>
      <c r="AA58" s="277"/>
      <c r="AB58" s="277"/>
      <c r="AC58" s="277"/>
      <c r="AD58" s="277"/>
      <c r="AE58" s="277"/>
    </row>
    <row r="59" spans="1:31" ht="12.95" customHeight="1">
      <c r="A59" s="368" t="s">
        <v>163</v>
      </c>
      <c r="B59" s="369">
        <v>1481</v>
      </c>
      <c r="C59" s="369">
        <v>885</v>
      </c>
      <c r="D59" s="369">
        <v>1512</v>
      </c>
      <c r="E59" s="369">
        <v>900</v>
      </c>
      <c r="F59" s="369">
        <v>1547</v>
      </c>
      <c r="G59" s="369">
        <v>911</v>
      </c>
      <c r="H59" s="369">
        <v>1585</v>
      </c>
      <c r="I59" s="369">
        <v>923</v>
      </c>
      <c r="J59" s="369">
        <v>1616</v>
      </c>
      <c r="K59" s="369">
        <v>934</v>
      </c>
      <c r="M59" s="274"/>
      <c r="N59" s="274"/>
      <c r="O59" s="274"/>
      <c r="P59" s="274"/>
      <c r="Q59" s="274"/>
      <c r="R59" s="274"/>
      <c r="S59" s="274"/>
      <c r="T59" s="274"/>
      <c r="U59" s="274"/>
      <c r="W59" s="277"/>
      <c r="X59" s="277"/>
      <c r="Y59" s="277"/>
      <c r="Z59" s="277"/>
      <c r="AA59" s="277"/>
      <c r="AB59" s="277"/>
      <c r="AC59" s="277"/>
      <c r="AD59" s="277"/>
      <c r="AE59" s="277"/>
    </row>
    <row r="60" spans="1:31" ht="12.95" customHeight="1">
      <c r="A60" s="368" t="s">
        <v>280</v>
      </c>
      <c r="B60" s="369">
        <v>1269</v>
      </c>
      <c r="C60" s="369">
        <v>747</v>
      </c>
      <c r="D60" s="369">
        <v>1277</v>
      </c>
      <c r="E60" s="369">
        <v>747</v>
      </c>
      <c r="F60" s="369">
        <v>1316</v>
      </c>
      <c r="G60" s="369">
        <v>760</v>
      </c>
      <c r="H60" s="369">
        <v>1348</v>
      </c>
      <c r="I60" s="369">
        <v>771</v>
      </c>
      <c r="J60" s="369">
        <v>1375</v>
      </c>
      <c r="K60" s="369">
        <v>783</v>
      </c>
      <c r="M60" s="274"/>
      <c r="N60" s="274"/>
      <c r="O60" s="274"/>
      <c r="P60" s="274"/>
      <c r="Q60" s="274"/>
      <c r="R60" s="274"/>
      <c r="S60" s="274"/>
      <c r="T60" s="274"/>
      <c r="U60" s="274"/>
      <c r="W60" s="277"/>
      <c r="X60" s="277"/>
      <c r="Y60" s="277"/>
      <c r="Z60" s="277"/>
      <c r="AA60" s="277"/>
      <c r="AB60" s="277"/>
      <c r="AC60" s="277"/>
      <c r="AD60" s="277"/>
      <c r="AE60" s="277"/>
    </row>
    <row r="61" spans="1:31" ht="12.95" customHeight="1">
      <c r="A61" s="368" t="s">
        <v>625</v>
      </c>
      <c r="B61" s="369">
        <v>120</v>
      </c>
      <c r="C61" s="369">
        <v>55</v>
      </c>
      <c r="D61" s="369">
        <v>121</v>
      </c>
      <c r="E61" s="369">
        <v>58</v>
      </c>
      <c r="F61" s="369">
        <v>121</v>
      </c>
      <c r="G61" s="369">
        <v>52</v>
      </c>
      <c r="H61" s="369">
        <v>125</v>
      </c>
      <c r="I61" s="369">
        <v>55</v>
      </c>
      <c r="J61" s="369">
        <v>125</v>
      </c>
      <c r="K61" s="369">
        <v>53</v>
      </c>
      <c r="M61" s="274"/>
      <c r="N61" s="274"/>
      <c r="O61" s="274"/>
      <c r="P61" s="274"/>
      <c r="Q61" s="274"/>
      <c r="R61" s="274"/>
      <c r="S61" s="274"/>
      <c r="T61" s="274"/>
      <c r="U61" s="274"/>
      <c r="W61" s="277"/>
      <c r="X61" s="277"/>
      <c r="Y61" s="277"/>
      <c r="Z61" s="277"/>
      <c r="AA61" s="277"/>
      <c r="AB61" s="277"/>
      <c r="AC61" s="277"/>
      <c r="AD61" s="277"/>
      <c r="AE61" s="277"/>
    </row>
    <row r="62" spans="1:31" ht="12.95" customHeight="1">
      <c r="A62" s="368" t="s">
        <v>281</v>
      </c>
      <c r="B62" s="369">
        <v>36</v>
      </c>
      <c r="C62" s="369">
        <v>25</v>
      </c>
      <c r="D62" s="369">
        <v>36</v>
      </c>
      <c r="E62" s="369">
        <v>24</v>
      </c>
      <c r="F62" s="369">
        <v>38</v>
      </c>
      <c r="G62" s="369">
        <v>26</v>
      </c>
      <c r="H62" s="369">
        <v>41</v>
      </c>
      <c r="I62" s="369">
        <v>27</v>
      </c>
      <c r="J62" s="369">
        <v>41</v>
      </c>
      <c r="K62" s="369">
        <v>28</v>
      </c>
      <c r="M62" s="274"/>
      <c r="N62" s="274"/>
      <c r="O62" s="274"/>
      <c r="P62" s="274"/>
      <c r="Q62" s="274"/>
      <c r="R62" s="274"/>
      <c r="S62" s="274"/>
      <c r="T62" s="274"/>
      <c r="U62" s="274"/>
      <c r="W62" s="277"/>
      <c r="X62" s="277"/>
      <c r="Y62" s="277"/>
      <c r="Z62" s="277"/>
      <c r="AA62" s="277"/>
      <c r="AB62" s="277"/>
      <c r="AC62" s="277"/>
      <c r="AD62" s="277"/>
      <c r="AE62" s="277"/>
    </row>
    <row r="63" spans="1:31" ht="12.95" customHeight="1">
      <c r="A63" s="371" t="s">
        <v>78</v>
      </c>
      <c r="B63" s="135">
        <v>17406</v>
      </c>
      <c r="C63" s="135">
        <v>10866</v>
      </c>
      <c r="D63" s="135">
        <v>17747</v>
      </c>
      <c r="E63" s="135">
        <v>10949</v>
      </c>
      <c r="F63" s="135">
        <v>18103</v>
      </c>
      <c r="G63" s="135">
        <v>10985</v>
      </c>
      <c r="H63" s="135">
        <v>18483</v>
      </c>
      <c r="I63" s="135">
        <v>11065</v>
      </c>
      <c r="J63" s="135">
        <v>18886</v>
      </c>
      <c r="K63" s="135">
        <v>11141</v>
      </c>
      <c r="M63" s="274"/>
      <c r="N63" s="274"/>
      <c r="O63" s="274"/>
      <c r="P63" s="274"/>
      <c r="Q63" s="274"/>
      <c r="R63" s="274"/>
      <c r="S63" s="274"/>
      <c r="T63" s="274"/>
      <c r="U63" s="274"/>
      <c r="W63" s="277"/>
      <c r="X63" s="277"/>
      <c r="Y63" s="277"/>
      <c r="Z63" s="277"/>
      <c r="AA63" s="277"/>
      <c r="AB63" s="277"/>
      <c r="AC63" s="277"/>
      <c r="AD63" s="277"/>
      <c r="AE63" s="277"/>
    </row>
    <row r="64" spans="1:31" ht="12.95" customHeight="1">
      <c r="A64" s="371"/>
      <c r="B64" s="135"/>
      <c r="C64" s="135"/>
      <c r="D64" s="135"/>
      <c r="E64" s="135"/>
      <c r="F64" s="135"/>
      <c r="G64" s="135"/>
      <c r="H64" s="135"/>
      <c r="I64" s="135"/>
      <c r="J64" s="135"/>
      <c r="K64" s="135"/>
      <c r="W64" s="277"/>
      <c r="X64" s="277"/>
      <c r="Y64" s="277"/>
      <c r="Z64" s="277"/>
      <c r="AA64" s="277"/>
      <c r="AB64" s="277"/>
      <c r="AC64" s="277"/>
      <c r="AD64" s="277"/>
      <c r="AE64" s="277"/>
    </row>
    <row r="65" spans="1:31" ht="12.75" customHeight="1">
      <c r="A65" s="83" t="s">
        <v>649</v>
      </c>
      <c r="B65" s="135"/>
      <c r="C65" s="135"/>
      <c r="D65" s="135"/>
      <c r="E65" s="135"/>
      <c r="F65" s="135"/>
      <c r="G65" s="135"/>
      <c r="H65" s="135"/>
      <c r="I65" s="135"/>
      <c r="J65" s="135"/>
      <c r="K65" s="135"/>
      <c r="W65" s="277"/>
      <c r="X65" s="277"/>
      <c r="Y65" s="277"/>
      <c r="Z65" s="277"/>
      <c r="AA65" s="277"/>
      <c r="AB65" s="277"/>
      <c r="AC65" s="277"/>
      <c r="AD65" s="277"/>
      <c r="AE65" s="277"/>
    </row>
    <row r="66" spans="1:31" s="117" customFormat="1" ht="27" customHeight="1">
      <c r="A66" s="374" t="s">
        <v>753</v>
      </c>
      <c r="B66" s="135">
        <v>242</v>
      </c>
      <c r="C66" s="135">
        <v>134</v>
      </c>
      <c r="D66" s="135">
        <v>246</v>
      </c>
      <c r="E66" s="135">
        <v>128</v>
      </c>
      <c r="F66" s="135">
        <v>243</v>
      </c>
      <c r="G66" s="135">
        <v>123</v>
      </c>
      <c r="H66" s="135">
        <v>245</v>
      </c>
      <c r="I66" s="135">
        <v>114</v>
      </c>
      <c r="J66" s="135">
        <v>251</v>
      </c>
      <c r="K66" s="135">
        <v>111</v>
      </c>
      <c r="M66" s="274"/>
      <c r="N66" s="274"/>
      <c r="O66" s="274"/>
      <c r="P66" s="274"/>
      <c r="Q66" s="274"/>
      <c r="R66" s="274"/>
      <c r="S66" s="274"/>
      <c r="T66" s="274"/>
      <c r="U66" s="274"/>
      <c r="W66" s="277"/>
      <c r="X66" s="277"/>
      <c r="Y66" s="277"/>
      <c r="Z66" s="277"/>
      <c r="AA66" s="277"/>
      <c r="AB66" s="277"/>
      <c r="AC66" s="277"/>
      <c r="AD66" s="277"/>
      <c r="AE66" s="277"/>
    </row>
    <row r="67" spans="1:31">
      <c r="A67" s="368" t="s">
        <v>217</v>
      </c>
      <c r="B67" s="135">
        <v>304</v>
      </c>
      <c r="C67" s="135">
        <v>130</v>
      </c>
      <c r="D67" s="135">
        <v>308</v>
      </c>
      <c r="E67" s="135">
        <v>132</v>
      </c>
      <c r="F67" s="135">
        <v>310</v>
      </c>
      <c r="G67" s="135">
        <v>132</v>
      </c>
      <c r="H67" s="135">
        <v>306</v>
      </c>
      <c r="I67" s="135">
        <v>128</v>
      </c>
      <c r="J67" s="135">
        <v>312</v>
      </c>
      <c r="K67" s="135">
        <v>134</v>
      </c>
      <c r="M67" s="274"/>
      <c r="N67" s="274"/>
      <c r="O67" s="274"/>
      <c r="P67" s="274"/>
      <c r="Q67" s="274"/>
      <c r="R67" s="274"/>
      <c r="S67" s="274"/>
      <c r="T67" s="274"/>
      <c r="U67" s="274"/>
      <c r="W67" s="277"/>
      <c r="X67" s="277"/>
      <c r="Y67" s="277"/>
      <c r="Z67" s="277"/>
      <c r="AA67" s="277"/>
      <c r="AB67" s="277"/>
      <c r="AC67" s="277"/>
      <c r="AD67" s="277"/>
      <c r="AE67" s="277"/>
    </row>
    <row r="68" spans="1:31">
      <c r="A68" s="368" t="s">
        <v>754</v>
      </c>
      <c r="B68" s="135">
        <v>365</v>
      </c>
      <c r="C68" s="135">
        <v>193</v>
      </c>
      <c r="D68" s="135">
        <v>374</v>
      </c>
      <c r="E68" s="135">
        <v>194</v>
      </c>
      <c r="F68" s="135">
        <v>380</v>
      </c>
      <c r="G68" s="135">
        <v>191</v>
      </c>
      <c r="H68" s="135">
        <v>386</v>
      </c>
      <c r="I68" s="135">
        <v>187</v>
      </c>
      <c r="J68" s="135">
        <v>392</v>
      </c>
      <c r="K68" s="135">
        <v>187</v>
      </c>
      <c r="M68" s="274"/>
      <c r="N68" s="274"/>
      <c r="O68" s="274"/>
      <c r="P68" s="274"/>
      <c r="Q68" s="274"/>
      <c r="R68" s="274"/>
      <c r="S68" s="274"/>
      <c r="T68" s="274"/>
      <c r="U68" s="274"/>
      <c r="W68" s="277"/>
      <c r="X68" s="277"/>
      <c r="Y68" s="277"/>
      <c r="Z68" s="277"/>
      <c r="AA68" s="277"/>
      <c r="AB68" s="277"/>
      <c r="AC68" s="277"/>
      <c r="AD68" s="277"/>
      <c r="AE68" s="277"/>
    </row>
    <row r="69" spans="1:31">
      <c r="A69" s="368" t="s">
        <v>755</v>
      </c>
      <c r="B69" s="135">
        <v>887</v>
      </c>
      <c r="C69" s="135">
        <v>529</v>
      </c>
      <c r="D69" s="135">
        <v>919</v>
      </c>
      <c r="E69" s="135">
        <v>549</v>
      </c>
      <c r="F69" s="135">
        <v>939</v>
      </c>
      <c r="G69" s="135">
        <v>558</v>
      </c>
      <c r="H69" s="135">
        <v>956</v>
      </c>
      <c r="I69" s="135">
        <v>560</v>
      </c>
      <c r="J69" s="135">
        <v>973</v>
      </c>
      <c r="K69" s="135">
        <v>561</v>
      </c>
      <c r="L69" s="96"/>
      <c r="M69" s="274"/>
      <c r="N69" s="274"/>
      <c r="O69" s="274"/>
      <c r="P69" s="274"/>
      <c r="Q69" s="274"/>
      <c r="R69" s="274"/>
      <c r="S69" s="274"/>
      <c r="T69" s="274"/>
      <c r="U69" s="274"/>
      <c r="W69" s="277"/>
      <c r="X69" s="277"/>
      <c r="Y69" s="277"/>
      <c r="Z69" s="277"/>
      <c r="AA69" s="277"/>
      <c r="AB69" s="277"/>
      <c r="AC69" s="277"/>
      <c r="AD69" s="277"/>
      <c r="AE69" s="277"/>
    </row>
    <row r="70" spans="1:31" ht="12.95" customHeight="1">
      <c r="A70" s="371" t="s">
        <v>78</v>
      </c>
      <c r="B70" s="135">
        <v>1798</v>
      </c>
      <c r="C70" s="135">
        <v>986</v>
      </c>
      <c r="D70" s="135">
        <v>1847</v>
      </c>
      <c r="E70" s="135">
        <v>1003</v>
      </c>
      <c r="F70" s="135">
        <v>1872</v>
      </c>
      <c r="G70" s="135">
        <v>1004</v>
      </c>
      <c r="H70" s="135">
        <v>1893</v>
      </c>
      <c r="I70" s="135">
        <v>989</v>
      </c>
      <c r="J70" s="135">
        <v>1928</v>
      </c>
      <c r="K70" s="135">
        <v>993</v>
      </c>
      <c r="W70" s="277"/>
      <c r="X70" s="277"/>
      <c r="Y70" s="277"/>
      <c r="Z70" s="277"/>
      <c r="AA70" s="277"/>
      <c r="AB70" s="277"/>
      <c r="AC70" s="277"/>
      <c r="AD70" s="277"/>
      <c r="AE70" s="277"/>
    </row>
    <row r="71" spans="1:31">
      <c r="A71" s="371"/>
      <c r="B71" s="135"/>
      <c r="C71" s="135"/>
      <c r="D71" s="135"/>
      <c r="E71" s="135"/>
      <c r="F71" s="135"/>
      <c r="G71" s="135"/>
      <c r="H71" s="135"/>
      <c r="I71" s="135"/>
      <c r="J71" s="135"/>
      <c r="K71" s="135"/>
      <c r="W71" s="277"/>
      <c r="X71" s="277"/>
      <c r="Y71" s="277"/>
      <c r="Z71" s="277"/>
      <c r="AA71" s="277"/>
      <c r="AB71" s="277"/>
      <c r="AC71" s="277"/>
      <c r="AD71" s="277"/>
      <c r="AE71" s="277"/>
    </row>
    <row r="72" spans="1:31" ht="12.95" customHeight="1">
      <c r="A72" s="83" t="s">
        <v>650</v>
      </c>
      <c r="B72" s="135"/>
      <c r="C72" s="135"/>
      <c r="D72" s="135"/>
      <c r="E72" s="135"/>
      <c r="F72" s="135"/>
      <c r="G72" s="135"/>
      <c r="H72" s="135"/>
      <c r="I72" s="135"/>
      <c r="J72" s="135"/>
      <c r="K72" s="135"/>
      <c r="W72" s="277"/>
      <c r="X72" s="277"/>
      <c r="Y72" s="277"/>
      <c r="Z72" s="277"/>
      <c r="AA72" s="277"/>
      <c r="AB72" s="277"/>
      <c r="AC72" s="277"/>
      <c r="AD72" s="277"/>
      <c r="AE72" s="277"/>
    </row>
    <row r="73" spans="1:31" s="277" customFormat="1" ht="12.95" customHeight="1">
      <c r="A73" s="371" t="s">
        <v>215</v>
      </c>
      <c r="B73" s="135">
        <v>131</v>
      </c>
      <c r="C73" s="135">
        <v>75</v>
      </c>
      <c r="D73" s="135">
        <v>133</v>
      </c>
      <c r="E73" s="135">
        <v>74</v>
      </c>
      <c r="F73" s="135">
        <v>134</v>
      </c>
      <c r="G73" s="135">
        <v>72</v>
      </c>
      <c r="H73" s="135">
        <v>137</v>
      </c>
      <c r="I73" s="135">
        <v>71</v>
      </c>
      <c r="J73" s="135">
        <v>142</v>
      </c>
      <c r="K73" s="135">
        <v>74</v>
      </c>
    </row>
    <row r="74" spans="1:31" s="277" customFormat="1" ht="12.95" customHeight="1">
      <c r="A74" s="371" t="s">
        <v>150</v>
      </c>
      <c r="B74" s="135">
        <v>255</v>
      </c>
      <c r="C74" s="135">
        <v>173</v>
      </c>
      <c r="D74" s="135">
        <v>256</v>
      </c>
      <c r="E74" s="135">
        <v>170</v>
      </c>
      <c r="F74" s="135">
        <v>261</v>
      </c>
      <c r="G74" s="135">
        <v>169</v>
      </c>
      <c r="H74" s="135">
        <v>265</v>
      </c>
      <c r="I74" s="135">
        <v>169</v>
      </c>
      <c r="J74" s="135">
        <v>267</v>
      </c>
      <c r="K74" s="135">
        <v>165</v>
      </c>
    </row>
    <row r="75" spans="1:31" s="277" customFormat="1" ht="12.95" customHeight="1">
      <c r="A75" s="371" t="s">
        <v>233</v>
      </c>
      <c r="B75" s="135">
        <v>857</v>
      </c>
      <c r="C75" s="135">
        <v>614</v>
      </c>
      <c r="D75" s="135">
        <v>889</v>
      </c>
      <c r="E75" s="135">
        <v>631</v>
      </c>
      <c r="F75" s="135">
        <v>910</v>
      </c>
      <c r="G75" s="135">
        <v>635</v>
      </c>
      <c r="H75" s="135">
        <v>944</v>
      </c>
      <c r="I75" s="135">
        <v>655</v>
      </c>
      <c r="J75" s="135">
        <v>980</v>
      </c>
      <c r="K75" s="135">
        <v>675</v>
      </c>
    </row>
    <row r="76" spans="1:31" s="277" customFormat="1" ht="12.95" customHeight="1">
      <c r="A76" s="371" t="s">
        <v>237</v>
      </c>
      <c r="B76" s="135">
        <v>470</v>
      </c>
      <c r="C76" s="135">
        <v>269</v>
      </c>
      <c r="D76" s="135">
        <v>482</v>
      </c>
      <c r="E76" s="135">
        <v>265</v>
      </c>
      <c r="F76" s="135">
        <v>484</v>
      </c>
      <c r="G76" s="135">
        <v>252</v>
      </c>
      <c r="H76" s="135">
        <v>487</v>
      </c>
      <c r="I76" s="135">
        <v>247</v>
      </c>
      <c r="J76" s="135">
        <v>494</v>
      </c>
      <c r="K76" s="135">
        <v>233</v>
      </c>
    </row>
    <row r="77" spans="1:31" s="277" customFormat="1" ht="12.95" customHeight="1">
      <c r="A77" s="371" t="s">
        <v>78</v>
      </c>
      <c r="B77" s="135">
        <v>1713</v>
      </c>
      <c r="C77" s="135">
        <v>1131</v>
      </c>
      <c r="D77" s="135">
        <v>1760</v>
      </c>
      <c r="E77" s="135">
        <v>1140</v>
      </c>
      <c r="F77" s="135">
        <v>1789</v>
      </c>
      <c r="G77" s="135">
        <v>1128</v>
      </c>
      <c r="H77" s="135">
        <v>1833</v>
      </c>
      <c r="I77" s="135">
        <v>1142</v>
      </c>
      <c r="J77" s="135">
        <v>1883</v>
      </c>
      <c r="K77" s="135">
        <v>1147</v>
      </c>
    </row>
    <row r="78" spans="1:31" s="277" customFormat="1" ht="12.95" customHeight="1">
      <c r="A78" s="371"/>
      <c r="B78" s="135"/>
      <c r="C78" s="135"/>
      <c r="D78" s="135"/>
      <c r="E78" s="135"/>
      <c r="F78" s="135"/>
      <c r="G78" s="135"/>
      <c r="H78" s="135"/>
      <c r="I78" s="135"/>
      <c r="J78" s="135"/>
      <c r="K78" s="135"/>
    </row>
    <row r="79" spans="1:31">
      <c r="A79" s="83" t="s">
        <v>199</v>
      </c>
      <c r="B79" s="135"/>
      <c r="C79" s="135"/>
      <c r="D79" s="135"/>
      <c r="E79" s="135"/>
      <c r="F79" s="135"/>
      <c r="G79" s="135"/>
      <c r="H79" s="135"/>
      <c r="I79" s="135"/>
      <c r="J79" s="135"/>
      <c r="K79" s="135"/>
      <c r="M79" s="274"/>
      <c r="N79" s="274"/>
      <c r="O79" s="274"/>
      <c r="P79" s="274"/>
      <c r="Q79" s="274"/>
      <c r="R79" s="274"/>
      <c r="S79" s="274"/>
      <c r="T79" s="274"/>
      <c r="U79" s="274"/>
      <c r="W79" s="277"/>
      <c r="X79" s="277"/>
      <c r="Y79" s="277"/>
      <c r="Z79" s="277"/>
      <c r="AA79" s="277"/>
      <c r="AB79" s="277"/>
      <c r="AC79" s="277"/>
      <c r="AD79" s="277"/>
      <c r="AE79" s="277"/>
    </row>
    <row r="80" spans="1:31">
      <c r="A80" s="371" t="s">
        <v>205</v>
      </c>
      <c r="B80" s="375">
        <v>835</v>
      </c>
      <c r="C80" s="375">
        <v>495</v>
      </c>
      <c r="D80" s="375">
        <v>859</v>
      </c>
      <c r="E80" s="375">
        <v>502</v>
      </c>
      <c r="F80" s="375">
        <v>871</v>
      </c>
      <c r="G80" s="375">
        <v>504</v>
      </c>
      <c r="H80" s="375">
        <v>892</v>
      </c>
      <c r="I80" s="375">
        <v>516</v>
      </c>
      <c r="J80" s="375">
        <v>916</v>
      </c>
      <c r="K80" s="375">
        <v>529</v>
      </c>
      <c r="M80" s="274"/>
      <c r="N80" s="274"/>
      <c r="O80" s="274"/>
      <c r="P80" s="274"/>
      <c r="Q80" s="274"/>
      <c r="R80" s="274"/>
      <c r="S80" s="274"/>
      <c r="T80" s="274"/>
      <c r="U80" s="274"/>
      <c r="W80" s="277"/>
      <c r="X80" s="277"/>
      <c r="Y80" s="277"/>
      <c r="Z80" s="277"/>
      <c r="AA80" s="277"/>
      <c r="AB80" s="277"/>
      <c r="AC80" s="277"/>
      <c r="AD80" s="277"/>
      <c r="AE80" s="277"/>
    </row>
    <row r="81" spans="1:31" ht="12.95" customHeight="1">
      <c r="A81" s="371" t="s">
        <v>201</v>
      </c>
      <c r="B81" s="369">
        <v>3899</v>
      </c>
      <c r="C81" s="369">
        <v>2272</v>
      </c>
      <c r="D81" s="369">
        <v>3980</v>
      </c>
      <c r="E81" s="369">
        <v>2283</v>
      </c>
      <c r="F81" s="369">
        <v>4064</v>
      </c>
      <c r="G81" s="369">
        <v>2291</v>
      </c>
      <c r="H81" s="369">
        <v>4134</v>
      </c>
      <c r="I81" s="369">
        <v>2301</v>
      </c>
      <c r="J81" s="369">
        <v>4228</v>
      </c>
      <c r="K81" s="369">
        <v>2345</v>
      </c>
      <c r="M81" s="274"/>
      <c r="N81" s="274"/>
      <c r="O81" s="274"/>
      <c r="P81" s="274"/>
      <c r="Q81" s="274"/>
      <c r="R81" s="274"/>
      <c r="S81" s="274"/>
      <c r="T81" s="274"/>
      <c r="U81" s="274"/>
      <c r="W81" s="277"/>
      <c r="X81" s="277"/>
      <c r="Y81" s="277"/>
      <c r="Z81" s="277"/>
      <c r="AA81" s="277"/>
      <c r="AB81" s="277"/>
      <c r="AC81" s="277"/>
      <c r="AD81" s="277"/>
      <c r="AE81" s="277"/>
    </row>
    <row r="82" spans="1:31" ht="12.95" customHeight="1">
      <c r="A82" s="371" t="s">
        <v>203</v>
      </c>
      <c r="B82" s="369">
        <v>137</v>
      </c>
      <c r="C82" s="369">
        <v>76</v>
      </c>
      <c r="D82" s="369">
        <v>141</v>
      </c>
      <c r="E82" s="369">
        <v>75</v>
      </c>
      <c r="F82" s="369">
        <v>138</v>
      </c>
      <c r="G82" s="369">
        <v>76</v>
      </c>
      <c r="H82" s="369">
        <v>137</v>
      </c>
      <c r="I82" s="369">
        <v>75</v>
      </c>
      <c r="J82" s="369">
        <v>140</v>
      </c>
      <c r="K82" s="369">
        <v>76</v>
      </c>
      <c r="M82" s="274"/>
      <c r="N82" s="274"/>
      <c r="O82" s="274"/>
      <c r="P82" s="274"/>
      <c r="Q82" s="274"/>
      <c r="R82" s="274"/>
      <c r="S82" s="274"/>
      <c r="T82" s="274"/>
      <c r="U82" s="274"/>
      <c r="W82" s="277"/>
      <c r="X82" s="277"/>
      <c r="Y82" s="277"/>
      <c r="Z82" s="277"/>
      <c r="AA82" s="277"/>
      <c r="AB82" s="277"/>
      <c r="AC82" s="277"/>
      <c r="AD82" s="277"/>
      <c r="AE82" s="277"/>
    </row>
    <row r="83" spans="1:31">
      <c r="A83" s="371" t="s">
        <v>78</v>
      </c>
      <c r="B83" s="369">
        <v>4871</v>
      </c>
      <c r="C83" s="369">
        <v>2843</v>
      </c>
      <c r="D83" s="369">
        <v>4980</v>
      </c>
      <c r="E83" s="369">
        <v>2860</v>
      </c>
      <c r="F83" s="369">
        <v>5073</v>
      </c>
      <c r="G83" s="369">
        <v>2871</v>
      </c>
      <c r="H83" s="369">
        <v>5163</v>
      </c>
      <c r="I83" s="369">
        <v>2892</v>
      </c>
      <c r="J83" s="369">
        <v>5284</v>
      </c>
      <c r="K83" s="369">
        <v>2950</v>
      </c>
      <c r="M83" s="274"/>
      <c r="N83" s="274"/>
      <c r="O83" s="274"/>
      <c r="P83" s="274"/>
      <c r="Q83" s="274"/>
      <c r="R83" s="274"/>
      <c r="S83" s="274"/>
      <c r="T83" s="274"/>
      <c r="U83" s="274"/>
      <c r="W83" s="277"/>
      <c r="X83" s="277"/>
      <c r="Y83" s="277"/>
      <c r="Z83" s="277"/>
      <c r="AA83" s="277"/>
      <c r="AB83" s="277"/>
      <c r="AC83" s="277"/>
      <c r="AD83" s="277"/>
      <c r="AE83" s="277"/>
    </row>
    <row r="84" spans="1:31" s="277" customFormat="1" ht="12.95" customHeight="1">
      <c r="A84" s="371"/>
      <c r="B84" s="369"/>
      <c r="C84" s="369"/>
      <c r="D84" s="369"/>
      <c r="E84" s="369"/>
      <c r="F84" s="369"/>
      <c r="G84" s="369"/>
      <c r="H84" s="369"/>
      <c r="I84" s="369"/>
      <c r="J84" s="369"/>
      <c r="K84" s="369"/>
      <c r="M84" s="274"/>
      <c r="N84" s="274"/>
      <c r="O84" s="274"/>
      <c r="P84" s="274"/>
      <c r="Q84" s="274"/>
      <c r="R84" s="274"/>
      <c r="S84" s="274"/>
      <c r="T84" s="274"/>
      <c r="U84" s="274"/>
    </row>
    <row r="85" spans="1:31">
      <c r="A85" s="83" t="s">
        <v>651</v>
      </c>
      <c r="B85" s="369"/>
      <c r="C85" s="369"/>
      <c r="D85" s="369"/>
      <c r="E85" s="369"/>
      <c r="F85" s="369"/>
      <c r="G85" s="369"/>
      <c r="H85" s="369"/>
      <c r="I85" s="369"/>
      <c r="J85" s="369"/>
      <c r="K85" s="369"/>
      <c r="M85" s="274"/>
      <c r="N85" s="274"/>
      <c r="O85" s="274"/>
      <c r="P85" s="274"/>
      <c r="Q85" s="274"/>
      <c r="R85" s="274"/>
      <c r="S85" s="274"/>
      <c r="T85" s="274"/>
      <c r="U85" s="274"/>
      <c r="W85" s="277"/>
      <c r="X85" s="277"/>
      <c r="Y85" s="277"/>
      <c r="Z85" s="277"/>
      <c r="AA85" s="277"/>
      <c r="AB85" s="277"/>
      <c r="AC85" s="277"/>
      <c r="AD85" s="277"/>
      <c r="AE85" s="277"/>
    </row>
    <row r="86" spans="1:31" ht="12.95" customHeight="1">
      <c r="A86" s="373" t="s">
        <v>652</v>
      </c>
      <c r="B86" s="369">
        <v>220</v>
      </c>
      <c r="C86" s="369">
        <v>96</v>
      </c>
      <c r="D86" s="369">
        <v>216</v>
      </c>
      <c r="E86" s="369">
        <v>91</v>
      </c>
      <c r="F86" s="369">
        <v>220</v>
      </c>
      <c r="G86" s="369">
        <v>88</v>
      </c>
      <c r="H86" s="369">
        <v>225</v>
      </c>
      <c r="I86" s="369">
        <v>87</v>
      </c>
      <c r="J86" s="369">
        <v>226</v>
      </c>
      <c r="K86" s="369">
        <v>86</v>
      </c>
      <c r="M86" s="274"/>
      <c r="N86" s="274"/>
      <c r="O86" s="274"/>
      <c r="P86" s="274"/>
      <c r="Q86" s="274"/>
      <c r="R86" s="274"/>
      <c r="S86" s="274"/>
      <c r="T86" s="274"/>
      <c r="U86" s="274"/>
      <c r="W86" s="277"/>
      <c r="X86" s="277"/>
      <c r="Y86" s="277"/>
      <c r="Z86" s="277"/>
      <c r="AA86" s="277"/>
      <c r="AB86" s="277"/>
      <c r="AC86" s="277"/>
      <c r="AD86" s="277"/>
      <c r="AE86" s="277"/>
    </row>
    <row r="87" spans="1:31" ht="12.95" customHeight="1">
      <c r="A87" s="374" t="s">
        <v>756</v>
      </c>
      <c r="B87" s="369">
        <v>1155</v>
      </c>
      <c r="C87" s="369">
        <v>255</v>
      </c>
      <c r="D87" s="369">
        <v>1133</v>
      </c>
      <c r="E87" s="369">
        <v>217</v>
      </c>
      <c r="F87" s="369">
        <v>1116</v>
      </c>
      <c r="G87" s="369">
        <v>176</v>
      </c>
      <c r="H87" s="369">
        <v>1092</v>
      </c>
      <c r="I87" s="369">
        <v>149</v>
      </c>
      <c r="J87" s="369">
        <v>1071</v>
      </c>
      <c r="K87" s="369">
        <v>126</v>
      </c>
      <c r="M87" s="274"/>
      <c r="N87" s="274"/>
      <c r="O87" s="274"/>
      <c r="P87" s="274"/>
      <c r="Q87" s="274"/>
      <c r="R87" s="274"/>
      <c r="S87" s="274"/>
      <c r="T87" s="274"/>
      <c r="U87" s="274"/>
      <c r="W87" s="277"/>
      <c r="X87" s="277"/>
      <c r="Y87" s="277"/>
      <c r="Z87" s="277"/>
      <c r="AA87" s="277"/>
      <c r="AB87" s="277"/>
      <c r="AC87" s="277"/>
      <c r="AD87" s="277"/>
      <c r="AE87" s="277"/>
    </row>
    <row r="88" spans="1:31" ht="12.95" customHeight="1">
      <c r="A88" s="368" t="s">
        <v>248</v>
      </c>
      <c r="B88" s="369">
        <v>18</v>
      </c>
      <c r="C88" s="369">
        <v>17</v>
      </c>
      <c r="D88" s="369">
        <v>33</v>
      </c>
      <c r="E88" s="369">
        <v>31</v>
      </c>
      <c r="F88" s="369">
        <v>51</v>
      </c>
      <c r="G88" s="369">
        <v>47</v>
      </c>
      <c r="H88" s="369">
        <v>63</v>
      </c>
      <c r="I88" s="369">
        <v>59</v>
      </c>
      <c r="J88" s="369">
        <v>74</v>
      </c>
      <c r="K88" s="369">
        <v>67</v>
      </c>
      <c r="M88" s="274"/>
      <c r="N88" s="274"/>
      <c r="O88" s="274"/>
      <c r="P88" s="274"/>
      <c r="Q88" s="274"/>
      <c r="R88" s="274"/>
      <c r="S88" s="274"/>
      <c r="T88" s="274"/>
      <c r="U88" s="274"/>
      <c r="W88" s="277"/>
      <c r="X88" s="277"/>
      <c r="Y88" s="277"/>
      <c r="Z88" s="277"/>
      <c r="AA88" s="277"/>
      <c r="AB88" s="277"/>
      <c r="AC88" s="277"/>
      <c r="AD88" s="277"/>
      <c r="AE88" s="277"/>
    </row>
    <row r="89" spans="1:31" ht="12.95" customHeight="1">
      <c r="A89" s="368" t="s">
        <v>158</v>
      </c>
      <c r="B89" s="135">
        <v>122</v>
      </c>
      <c r="C89" s="135">
        <v>57</v>
      </c>
      <c r="D89" s="135">
        <v>122</v>
      </c>
      <c r="E89" s="135">
        <v>53</v>
      </c>
      <c r="F89" s="135">
        <v>122</v>
      </c>
      <c r="G89" s="135">
        <v>50</v>
      </c>
      <c r="H89" s="135">
        <v>124</v>
      </c>
      <c r="I89" s="135">
        <v>49</v>
      </c>
      <c r="J89" s="135">
        <v>129</v>
      </c>
      <c r="K89" s="135">
        <v>51</v>
      </c>
      <c r="M89" s="274"/>
      <c r="N89" s="274"/>
      <c r="O89" s="274"/>
      <c r="P89" s="274"/>
      <c r="Q89" s="274"/>
      <c r="R89" s="274"/>
      <c r="S89" s="274"/>
      <c r="T89" s="274"/>
      <c r="U89" s="274"/>
      <c r="W89" s="277"/>
      <c r="X89" s="277"/>
      <c r="Y89" s="277"/>
      <c r="Z89" s="277"/>
      <c r="AA89" s="277"/>
      <c r="AB89" s="277"/>
      <c r="AC89" s="277"/>
      <c r="AD89" s="277"/>
      <c r="AE89" s="277"/>
    </row>
    <row r="90" spans="1:31">
      <c r="A90" s="368" t="s">
        <v>653</v>
      </c>
      <c r="B90" s="135">
        <v>222</v>
      </c>
      <c r="C90" s="135">
        <v>135</v>
      </c>
      <c r="D90" s="135">
        <v>225</v>
      </c>
      <c r="E90" s="135">
        <v>133</v>
      </c>
      <c r="F90" s="135">
        <v>229</v>
      </c>
      <c r="G90" s="135">
        <v>128</v>
      </c>
      <c r="H90" s="135">
        <v>232</v>
      </c>
      <c r="I90" s="135">
        <v>129</v>
      </c>
      <c r="J90" s="135">
        <v>239</v>
      </c>
      <c r="K90" s="135">
        <v>133</v>
      </c>
      <c r="W90" s="277"/>
      <c r="X90" s="277"/>
      <c r="Y90" s="277"/>
      <c r="Z90" s="277"/>
      <c r="AA90" s="277"/>
      <c r="AB90" s="277"/>
      <c r="AC90" s="277"/>
      <c r="AD90" s="277"/>
      <c r="AE90" s="277"/>
    </row>
    <row r="91" spans="1:31">
      <c r="A91" s="368" t="s">
        <v>282</v>
      </c>
      <c r="B91" s="135">
        <v>91</v>
      </c>
      <c r="C91" s="135">
        <v>85</v>
      </c>
      <c r="D91" s="135">
        <v>131</v>
      </c>
      <c r="E91" s="135">
        <v>122</v>
      </c>
      <c r="F91" s="135">
        <v>163</v>
      </c>
      <c r="G91" s="135">
        <v>152</v>
      </c>
      <c r="H91" s="135">
        <v>188</v>
      </c>
      <c r="I91" s="135">
        <v>173</v>
      </c>
      <c r="J91" s="135">
        <v>215</v>
      </c>
      <c r="K91" s="135">
        <v>192</v>
      </c>
      <c r="M91" s="274"/>
      <c r="N91" s="274"/>
      <c r="O91" s="274"/>
      <c r="P91" s="274"/>
      <c r="Q91" s="274"/>
      <c r="R91" s="274"/>
      <c r="S91" s="274"/>
      <c r="T91" s="274"/>
      <c r="U91" s="274"/>
      <c r="W91" s="277"/>
      <c r="X91" s="277"/>
      <c r="Y91" s="277"/>
      <c r="Z91" s="277"/>
      <c r="AA91" s="277"/>
      <c r="AB91" s="277"/>
      <c r="AC91" s="277"/>
      <c r="AD91" s="277"/>
      <c r="AE91" s="277"/>
    </row>
    <row r="92" spans="1:31" ht="29.25" customHeight="1">
      <c r="A92" s="374" t="s">
        <v>654</v>
      </c>
      <c r="B92" s="135">
        <v>116</v>
      </c>
      <c r="C92" s="135">
        <v>38</v>
      </c>
      <c r="D92" s="135">
        <v>119</v>
      </c>
      <c r="E92" s="135">
        <v>40</v>
      </c>
      <c r="F92" s="135">
        <v>127</v>
      </c>
      <c r="G92" s="135">
        <v>42</v>
      </c>
      <c r="H92" s="135">
        <v>137</v>
      </c>
      <c r="I92" s="135">
        <v>47</v>
      </c>
      <c r="J92" s="135">
        <v>144</v>
      </c>
      <c r="K92" s="135">
        <v>50</v>
      </c>
      <c r="W92" s="277"/>
      <c r="X92" s="277"/>
      <c r="Y92" s="277"/>
      <c r="Z92" s="277"/>
      <c r="AA92" s="277"/>
      <c r="AB92" s="277"/>
      <c r="AC92" s="277"/>
      <c r="AD92" s="277"/>
      <c r="AE92" s="277"/>
    </row>
    <row r="93" spans="1:31">
      <c r="A93" s="368" t="s">
        <v>243</v>
      </c>
      <c r="B93" s="135">
        <v>252</v>
      </c>
      <c r="C93" s="135">
        <v>139</v>
      </c>
      <c r="D93" s="135">
        <v>257</v>
      </c>
      <c r="E93" s="135">
        <v>138</v>
      </c>
      <c r="F93" s="135">
        <v>262</v>
      </c>
      <c r="G93" s="135">
        <v>130</v>
      </c>
      <c r="H93" s="135">
        <v>269</v>
      </c>
      <c r="I93" s="135">
        <v>131</v>
      </c>
      <c r="J93" s="135">
        <v>272</v>
      </c>
      <c r="K93" s="135">
        <v>129</v>
      </c>
      <c r="M93" s="274"/>
      <c r="N93" s="274"/>
      <c r="O93" s="274"/>
      <c r="P93" s="274"/>
      <c r="Q93" s="274"/>
      <c r="R93" s="274"/>
      <c r="S93" s="274"/>
      <c r="T93" s="274"/>
      <c r="U93" s="274"/>
      <c r="W93" s="277"/>
      <c r="X93" s="277"/>
      <c r="Y93" s="277"/>
      <c r="Z93" s="277"/>
      <c r="AA93" s="277"/>
      <c r="AB93" s="277"/>
      <c r="AC93" s="277"/>
      <c r="AD93" s="277"/>
      <c r="AE93" s="277"/>
    </row>
    <row r="94" spans="1:31" ht="12.95" customHeight="1">
      <c r="A94" s="368" t="s">
        <v>290</v>
      </c>
      <c r="B94" s="378">
        <v>6</v>
      </c>
      <c r="C94" s="378">
        <v>6</v>
      </c>
      <c r="D94" s="135">
        <v>9</v>
      </c>
      <c r="E94" s="135">
        <v>9</v>
      </c>
      <c r="F94" s="135">
        <v>14</v>
      </c>
      <c r="G94" s="135">
        <v>13</v>
      </c>
      <c r="H94" s="135">
        <v>14</v>
      </c>
      <c r="I94" s="135">
        <v>13</v>
      </c>
      <c r="J94" s="135">
        <v>19</v>
      </c>
      <c r="K94" s="135">
        <v>17</v>
      </c>
      <c r="W94" s="277"/>
      <c r="X94" s="277"/>
      <c r="Y94" s="277"/>
      <c r="Z94" s="277"/>
      <c r="AA94" s="277"/>
      <c r="AB94" s="277"/>
      <c r="AC94" s="277"/>
      <c r="AD94" s="277"/>
      <c r="AE94" s="277"/>
    </row>
    <row r="95" spans="1:31" ht="12.95" customHeight="1">
      <c r="A95" s="368" t="s">
        <v>655</v>
      </c>
      <c r="B95" s="135">
        <v>6</v>
      </c>
      <c r="C95" s="135">
        <v>5</v>
      </c>
      <c r="D95" s="135">
        <v>7</v>
      </c>
      <c r="E95" s="135">
        <v>6</v>
      </c>
      <c r="F95" s="135">
        <v>12</v>
      </c>
      <c r="G95" s="135">
        <v>9</v>
      </c>
      <c r="H95" s="135">
        <v>12</v>
      </c>
      <c r="I95" s="135">
        <v>9</v>
      </c>
      <c r="J95" s="135">
        <v>13</v>
      </c>
      <c r="K95" s="135">
        <v>10</v>
      </c>
      <c r="M95" s="274"/>
      <c r="N95" s="274"/>
      <c r="O95" s="274"/>
      <c r="P95" s="274"/>
      <c r="Q95" s="274"/>
      <c r="R95" s="274"/>
      <c r="S95" s="274"/>
      <c r="T95" s="274"/>
      <c r="U95" s="274"/>
      <c r="W95" s="277"/>
      <c r="X95" s="277"/>
      <c r="Y95" s="277"/>
      <c r="Z95" s="277"/>
      <c r="AA95" s="277"/>
      <c r="AB95" s="277"/>
      <c r="AC95" s="277"/>
      <c r="AD95" s="277"/>
      <c r="AE95" s="277"/>
    </row>
    <row r="96" spans="1:31" ht="12.95" customHeight="1">
      <c r="A96" s="371" t="s">
        <v>78</v>
      </c>
      <c r="B96" s="135">
        <v>2208</v>
      </c>
      <c r="C96" s="135">
        <v>833</v>
      </c>
      <c r="D96" s="135">
        <v>2252</v>
      </c>
      <c r="E96" s="135">
        <v>840</v>
      </c>
      <c r="F96" s="135">
        <v>2316</v>
      </c>
      <c r="G96" s="135">
        <v>835</v>
      </c>
      <c r="H96" s="135">
        <v>2356</v>
      </c>
      <c r="I96" s="135">
        <v>846</v>
      </c>
      <c r="J96" s="135">
        <v>2402</v>
      </c>
      <c r="K96" s="135">
        <v>861</v>
      </c>
      <c r="M96" s="274"/>
      <c r="N96" s="274"/>
      <c r="O96" s="274"/>
      <c r="P96" s="274"/>
      <c r="Q96" s="274"/>
      <c r="R96" s="274"/>
      <c r="S96" s="274"/>
      <c r="T96" s="274"/>
      <c r="U96" s="274"/>
      <c r="W96" s="277"/>
      <c r="X96" s="277"/>
      <c r="Y96" s="277"/>
      <c r="Z96" s="277"/>
      <c r="AA96" s="277"/>
      <c r="AB96" s="277"/>
      <c r="AC96" s="277"/>
      <c r="AD96" s="277"/>
      <c r="AE96" s="277"/>
    </row>
    <row r="97" spans="1:31" ht="12.95" customHeight="1">
      <c r="A97" s="371"/>
      <c r="B97" s="135"/>
      <c r="C97" s="135"/>
      <c r="D97" s="135"/>
      <c r="E97" s="135"/>
      <c r="F97" s="135"/>
      <c r="G97" s="135"/>
      <c r="H97" s="135"/>
      <c r="I97" s="135"/>
      <c r="J97" s="135"/>
      <c r="K97" s="135"/>
      <c r="W97" s="277"/>
      <c r="X97" s="277"/>
      <c r="Y97" s="277"/>
      <c r="Z97" s="277"/>
      <c r="AA97" s="277"/>
      <c r="AB97" s="277"/>
      <c r="AC97" s="277"/>
      <c r="AD97" s="277"/>
      <c r="AE97" s="277"/>
    </row>
    <row r="98" spans="1:31" ht="12.95" customHeight="1">
      <c r="A98" s="372" t="s">
        <v>80</v>
      </c>
      <c r="B98" s="135">
        <f>SUM(B14,B20,B35,B46,B63,B70,B77,B83,B96)</f>
        <v>63992</v>
      </c>
      <c r="C98" s="135">
        <f t="shared" ref="C98:K98" si="0">SUM(C14,C20,C35,C46,C63,C70,C77,C83,C96)</f>
        <v>39225</v>
      </c>
      <c r="D98" s="135">
        <f t="shared" si="0"/>
        <v>65602</v>
      </c>
      <c r="E98" s="135">
        <f t="shared" si="0"/>
        <v>39687</v>
      </c>
      <c r="F98" s="135">
        <f t="shared" si="0"/>
        <v>67196</v>
      </c>
      <c r="G98" s="135">
        <f t="shared" si="0"/>
        <v>40014</v>
      </c>
      <c r="H98" s="135">
        <f t="shared" si="0"/>
        <v>68867</v>
      </c>
      <c r="I98" s="135">
        <f t="shared" si="0"/>
        <v>40558</v>
      </c>
      <c r="J98" s="135">
        <f t="shared" si="0"/>
        <v>70634</v>
      </c>
      <c r="K98" s="135">
        <f t="shared" si="0"/>
        <v>41214</v>
      </c>
      <c r="M98" s="274"/>
      <c r="N98" s="274"/>
      <c r="O98" s="274"/>
      <c r="P98" s="274"/>
      <c r="Q98" s="274"/>
      <c r="R98" s="274"/>
      <c r="S98" s="274"/>
      <c r="T98" s="274"/>
      <c r="U98" s="274"/>
      <c r="W98" s="277"/>
      <c r="X98" s="277"/>
      <c r="Y98" s="277"/>
      <c r="Z98" s="277"/>
      <c r="AA98" s="277"/>
      <c r="AB98" s="277"/>
      <c r="AC98" s="277"/>
      <c r="AD98" s="277"/>
      <c r="AE98" s="277"/>
    </row>
    <row r="99" spans="1:31" s="277" customFormat="1" ht="12.95" customHeight="1" thickBot="1">
      <c r="A99" s="372"/>
      <c r="B99" s="376"/>
      <c r="C99" s="376"/>
      <c r="D99" s="376"/>
      <c r="E99" s="376"/>
      <c r="F99" s="376"/>
      <c r="G99" s="376"/>
      <c r="H99" s="376"/>
      <c r="I99" s="376"/>
      <c r="J99" s="376"/>
      <c r="K99" s="376"/>
      <c r="M99" s="274"/>
      <c r="N99" s="274"/>
      <c r="O99" s="274"/>
      <c r="P99" s="274"/>
      <c r="Q99" s="274"/>
      <c r="R99" s="274"/>
      <c r="S99" s="274"/>
      <c r="T99" s="274"/>
      <c r="U99" s="274"/>
    </row>
    <row r="100" spans="1:31" ht="12.95" customHeight="1">
      <c r="A100" s="465" t="s">
        <v>283</v>
      </c>
      <c r="B100" s="97">
        <v>2018</v>
      </c>
      <c r="C100" s="97" t="s">
        <v>61</v>
      </c>
      <c r="D100" s="97">
        <v>2019</v>
      </c>
      <c r="E100" s="97" t="s">
        <v>61</v>
      </c>
      <c r="F100" s="97">
        <v>2020</v>
      </c>
      <c r="G100" s="97" t="s">
        <v>61</v>
      </c>
      <c r="H100" s="97">
        <v>2021</v>
      </c>
      <c r="I100" s="97" t="s">
        <v>61</v>
      </c>
      <c r="J100" s="97">
        <v>2022</v>
      </c>
      <c r="K100" s="97" t="s">
        <v>61</v>
      </c>
      <c r="M100" s="274"/>
      <c r="N100" s="274"/>
      <c r="O100" s="274"/>
      <c r="P100" s="274"/>
      <c r="Q100" s="274"/>
      <c r="R100" s="274"/>
      <c r="S100" s="274"/>
      <c r="T100" s="274"/>
      <c r="U100" s="274"/>
      <c r="W100" s="277"/>
      <c r="X100" s="277"/>
      <c r="Y100" s="277"/>
      <c r="Z100" s="277"/>
      <c r="AA100" s="277"/>
      <c r="AB100" s="277"/>
      <c r="AC100" s="277"/>
      <c r="AD100" s="277"/>
      <c r="AE100" s="277"/>
    </row>
    <row r="101" spans="1:31" ht="12.95" customHeight="1">
      <c r="A101" s="466"/>
      <c r="B101" s="70"/>
      <c r="C101" s="70" t="s">
        <v>273</v>
      </c>
      <c r="D101" s="70"/>
      <c r="E101" s="70" t="s">
        <v>273</v>
      </c>
      <c r="F101" s="70"/>
      <c r="G101" s="70" t="s">
        <v>273</v>
      </c>
      <c r="H101" s="70"/>
      <c r="I101" s="70" t="s">
        <v>273</v>
      </c>
      <c r="J101" s="70"/>
      <c r="K101" s="70" t="s">
        <v>273</v>
      </c>
      <c r="M101" s="274"/>
      <c r="N101" s="274"/>
      <c r="O101" s="274"/>
      <c r="P101" s="274"/>
      <c r="Q101" s="274"/>
      <c r="R101" s="274"/>
      <c r="S101" s="274"/>
      <c r="T101" s="274"/>
      <c r="U101" s="274"/>
      <c r="W101" s="277"/>
      <c r="X101" s="277"/>
      <c r="Y101" s="277"/>
      <c r="Z101" s="277"/>
      <c r="AA101" s="277"/>
      <c r="AB101" s="277"/>
      <c r="AC101" s="277"/>
      <c r="AD101" s="277"/>
      <c r="AE101" s="277"/>
    </row>
    <row r="102" spans="1:31" ht="12.95" customHeight="1">
      <c r="A102" s="371" t="s">
        <v>268</v>
      </c>
      <c r="B102" s="135">
        <v>86</v>
      </c>
      <c r="C102" s="135">
        <v>50</v>
      </c>
      <c r="D102" s="135">
        <v>96</v>
      </c>
      <c r="E102" s="135">
        <v>58</v>
      </c>
      <c r="F102" s="135">
        <v>97</v>
      </c>
      <c r="G102" s="135">
        <v>56</v>
      </c>
      <c r="H102" s="135">
        <v>98</v>
      </c>
      <c r="I102" s="135">
        <v>53</v>
      </c>
      <c r="J102" s="135">
        <v>103</v>
      </c>
      <c r="K102" s="135">
        <v>55</v>
      </c>
      <c r="M102" s="274"/>
      <c r="N102" s="274"/>
      <c r="O102" s="274"/>
      <c r="P102" s="274"/>
      <c r="Q102" s="274"/>
      <c r="R102" s="274"/>
      <c r="S102" s="274"/>
      <c r="T102" s="274"/>
      <c r="U102" s="274"/>
      <c r="W102" s="277"/>
      <c r="X102" s="277"/>
      <c r="Y102" s="277"/>
      <c r="Z102" s="277"/>
      <c r="AA102" s="277"/>
      <c r="AB102" s="277"/>
      <c r="AC102" s="277"/>
      <c r="AD102" s="277"/>
      <c r="AE102" s="277"/>
    </row>
    <row r="103" spans="1:31" ht="12.95" customHeight="1">
      <c r="A103" s="371" t="s">
        <v>262</v>
      </c>
      <c r="B103" s="135">
        <v>125</v>
      </c>
      <c r="C103" s="135">
        <v>77</v>
      </c>
      <c r="D103" s="135">
        <v>134</v>
      </c>
      <c r="E103" s="135">
        <v>83</v>
      </c>
      <c r="F103" s="135">
        <v>139</v>
      </c>
      <c r="G103" s="135">
        <v>85</v>
      </c>
      <c r="H103" s="135">
        <v>143</v>
      </c>
      <c r="I103" s="135">
        <v>88</v>
      </c>
      <c r="J103" s="135">
        <v>142</v>
      </c>
      <c r="K103" s="135">
        <v>83</v>
      </c>
      <c r="M103" s="274"/>
      <c r="N103" s="274"/>
      <c r="O103" s="274"/>
      <c r="P103" s="274"/>
      <c r="Q103" s="274"/>
      <c r="R103" s="274"/>
      <c r="S103" s="274"/>
      <c r="T103" s="274"/>
      <c r="U103" s="274"/>
      <c r="W103" s="277"/>
      <c r="X103" s="277"/>
      <c r="Y103" s="277"/>
      <c r="Z103" s="277"/>
      <c r="AA103" s="277"/>
      <c r="AB103" s="277"/>
      <c r="AC103" s="277"/>
      <c r="AD103" s="277"/>
      <c r="AE103" s="277"/>
    </row>
    <row r="104" spans="1:31" s="117" customFormat="1" ht="12.95" customHeight="1">
      <c r="A104" s="371" t="s">
        <v>266</v>
      </c>
      <c r="B104" s="135">
        <v>112</v>
      </c>
      <c r="C104" s="135">
        <v>58</v>
      </c>
      <c r="D104" s="135">
        <v>116</v>
      </c>
      <c r="E104" s="135">
        <v>58</v>
      </c>
      <c r="F104" s="135">
        <v>117</v>
      </c>
      <c r="G104" s="135">
        <v>60</v>
      </c>
      <c r="H104" s="135">
        <v>121</v>
      </c>
      <c r="I104" s="135">
        <v>64</v>
      </c>
      <c r="J104" s="135">
        <v>118</v>
      </c>
      <c r="K104" s="135">
        <v>63</v>
      </c>
      <c r="M104" s="274"/>
      <c r="W104" s="277"/>
      <c r="X104" s="277"/>
      <c r="Y104" s="277"/>
      <c r="Z104" s="277"/>
      <c r="AA104" s="277"/>
      <c r="AB104" s="277"/>
      <c r="AC104" s="277"/>
      <c r="AD104" s="277"/>
      <c r="AE104" s="277"/>
    </row>
    <row r="105" spans="1:31" ht="12.95" customHeight="1">
      <c r="A105" s="377" t="s">
        <v>757</v>
      </c>
      <c r="B105" s="135">
        <v>336</v>
      </c>
      <c r="C105" s="135">
        <v>170</v>
      </c>
      <c r="D105" s="135">
        <v>345</v>
      </c>
      <c r="E105" s="135">
        <v>175</v>
      </c>
      <c r="F105" s="135">
        <v>351</v>
      </c>
      <c r="G105" s="135">
        <v>178</v>
      </c>
      <c r="H105" s="135">
        <v>359</v>
      </c>
      <c r="I105" s="135">
        <v>179</v>
      </c>
      <c r="J105" s="135">
        <v>361</v>
      </c>
      <c r="K105" s="135">
        <v>185</v>
      </c>
      <c r="M105" s="274"/>
    </row>
    <row r="106" spans="1:31" ht="12.95" customHeight="1">
      <c r="A106" s="371" t="s">
        <v>264</v>
      </c>
      <c r="B106" s="135">
        <v>290</v>
      </c>
      <c r="C106" s="135">
        <v>159</v>
      </c>
      <c r="D106" s="135">
        <v>300</v>
      </c>
      <c r="E106" s="135">
        <v>162</v>
      </c>
      <c r="F106" s="135">
        <v>304</v>
      </c>
      <c r="G106" s="135">
        <v>165</v>
      </c>
      <c r="H106" s="135">
        <v>307</v>
      </c>
      <c r="I106" s="135">
        <v>158</v>
      </c>
      <c r="J106" s="135">
        <v>308</v>
      </c>
      <c r="K106" s="135">
        <v>150</v>
      </c>
      <c r="M106" s="274"/>
    </row>
    <row r="107" spans="1:31" ht="12.95" customHeight="1">
      <c r="A107" s="371" t="s">
        <v>623</v>
      </c>
      <c r="B107" s="413">
        <v>6</v>
      </c>
      <c r="C107" s="413">
        <v>6</v>
      </c>
      <c r="D107" s="413">
        <v>44</v>
      </c>
      <c r="E107" s="413">
        <v>40</v>
      </c>
      <c r="F107" s="378">
        <v>64</v>
      </c>
      <c r="G107" s="378">
        <v>50</v>
      </c>
      <c r="H107" s="135">
        <v>73</v>
      </c>
      <c r="I107" s="135">
        <v>55</v>
      </c>
      <c r="J107" s="135">
        <v>85</v>
      </c>
      <c r="K107" s="135">
        <v>66</v>
      </c>
      <c r="M107" s="274"/>
    </row>
    <row r="108" spans="1:31" ht="12.95" customHeight="1">
      <c r="A108" s="371" t="s">
        <v>256</v>
      </c>
      <c r="B108" s="135">
        <v>616</v>
      </c>
      <c r="C108" s="135">
        <v>335</v>
      </c>
      <c r="D108" s="135">
        <v>617</v>
      </c>
      <c r="E108" s="135">
        <v>328</v>
      </c>
      <c r="F108" s="135">
        <v>623</v>
      </c>
      <c r="G108" s="135">
        <v>326</v>
      </c>
      <c r="H108" s="135">
        <v>633</v>
      </c>
      <c r="I108" s="135">
        <v>335</v>
      </c>
      <c r="J108" s="135">
        <v>644</v>
      </c>
      <c r="K108" s="135">
        <v>344</v>
      </c>
      <c r="M108" s="274"/>
    </row>
    <row r="109" spans="1:31" ht="12.95" customHeight="1">
      <c r="A109" s="371" t="s">
        <v>258</v>
      </c>
      <c r="B109" s="135">
        <v>275</v>
      </c>
      <c r="C109" s="135">
        <v>136</v>
      </c>
      <c r="D109" s="135">
        <v>283</v>
      </c>
      <c r="E109" s="135">
        <v>140</v>
      </c>
      <c r="F109" s="135">
        <v>282</v>
      </c>
      <c r="G109" s="135">
        <v>136</v>
      </c>
      <c r="H109" s="135">
        <v>279</v>
      </c>
      <c r="I109" s="135">
        <v>135</v>
      </c>
      <c r="J109" s="135">
        <v>279</v>
      </c>
      <c r="K109" s="135">
        <v>132</v>
      </c>
      <c r="M109" s="274"/>
    </row>
    <row r="110" spans="1:31" ht="12.95" customHeight="1">
      <c r="A110" s="371" t="s">
        <v>254</v>
      </c>
      <c r="B110" s="135">
        <v>221</v>
      </c>
      <c r="C110" s="135">
        <v>110</v>
      </c>
      <c r="D110" s="135">
        <v>224</v>
      </c>
      <c r="E110" s="135">
        <v>107</v>
      </c>
      <c r="F110" s="135">
        <v>230</v>
      </c>
      <c r="G110" s="135">
        <v>108</v>
      </c>
      <c r="H110" s="135">
        <v>240</v>
      </c>
      <c r="I110" s="135">
        <v>115</v>
      </c>
      <c r="J110" s="135">
        <v>240</v>
      </c>
      <c r="K110" s="135">
        <v>115</v>
      </c>
      <c r="M110" s="274"/>
    </row>
    <row r="111" spans="1:31" ht="12.95" customHeight="1" thickBot="1">
      <c r="A111" s="379" t="s">
        <v>80</v>
      </c>
      <c r="B111" s="380">
        <v>2067</v>
      </c>
      <c r="C111" s="380">
        <v>1101</v>
      </c>
      <c r="D111" s="380">
        <v>2159</v>
      </c>
      <c r="E111" s="380">
        <v>1151</v>
      </c>
      <c r="F111" s="380">
        <v>2207</v>
      </c>
      <c r="G111" s="380">
        <v>1164</v>
      </c>
      <c r="H111" s="380">
        <v>2253</v>
      </c>
      <c r="I111" s="380">
        <v>1182</v>
      </c>
      <c r="J111" s="380">
        <v>2280</v>
      </c>
      <c r="K111" s="380">
        <v>1193</v>
      </c>
      <c r="M111" s="274"/>
    </row>
    <row r="112" spans="1:31">
      <c r="A112" s="15" t="s">
        <v>710</v>
      </c>
    </row>
    <row r="113" spans="1:1">
      <c r="A113" s="79" t="s">
        <v>750</v>
      </c>
    </row>
    <row r="114" spans="1:1" s="277" customFormat="1">
      <c r="A114" s="79" t="s">
        <v>749</v>
      </c>
    </row>
    <row r="115" spans="1:1">
      <c r="A115" s="399" t="s">
        <v>758</v>
      </c>
    </row>
  </sheetData>
  <mergeCells count="1">
    <mergeCell ref="A100:A10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2018-02-27T23:00:00+00:00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Bilaga – Tabeller – Statistik om legitimerad hälso- och sjukvårdspersonal (2021) samt arbetsmarknadsstatus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Props1.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C520B2A7-B46D-4CFC-AA93-077DA561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6A1874C-5142-41D1-99B3-4708DD4B96CB}">
  <ds:schemaRefs>
    <ds:schemaRef ds:uri="http://schemas.microsoft.com/office/infopath/2007/PartnerControls"/>
    <ds:schemaRef ds:uri="http://purl.org/dc/terms/"/>
    <ds:schemaRef ds:uri="http://schemas.microsoft.com/office/2006/documentManagement/types"/>
    <ds:schemaRef ds:uri="467328ab-1664-4f36-a0ec-d341a4a4eabc"/>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Definitioner och mått</vt:lpstr>
      <vt:lpstr>Om statistiken</vt:lpstr>
      <vt:lpstr>Ordlista - List of Terms</vt:lpstr>
      <vt:lpstr>1. Legitimationer 2018–2022</vt:lpstr>
      <vt:lpstr>2.1 Legitmation, utb.land</vt:lpstr>
      <vt:lpstr>2.2 Legit. utb.land 2018–2022</vt:lpstr>
      <vt:lpstr>3.1 Specialistbevis 2018–2022</vt:lpstr>
      <vt:lpstr>3.2 Spec.bevis kv. 2018-2022</vt:lpstr>
      <vt:lpstr>3.3 Spec.bevis män 2018-2022</vt:lpstr>
      <vt:lpstr>4. Specialistbevis 2022</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2017–2021</vt:lpstr>
      <vt:lpstr>9. Syssels. psykoterap. 2017–21</vt:lpstr>
      <vt:lpstr>10.1 Yrkesverksamma 2017–2021</vt:lpstr>
      <vt:lpstr>10.2 Yrkesverks. kv. 2017–2021</vt:lpstr>
      <vt:lpstr>10.3 Yrkesverks. män 2017–2021</vt:lpstr>
      <vt:lpstr>11.1 Yrkesverksamma per 100000</vt:lpstr>
      <vt:lpstr>11.2 Yrkesverks. per 100000 kv.</vt:lpstr>
      <vt:lpstr>11.3 Yrkesverks. per 100000 män</vt:lpstr>
      <vt:lpstr>Bilaga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Licensed Health Care Personnel (2022) and Workforce status (2021)</dc:title>
  <dc:creator>Socialstyrelsen</dc:creator>
  <cp:lastModifiedBy>Mulder, Kajsa</cp:lastModifiedBy>
  <cp:lastPrinted>2019-06-10T14:00:44Z</cp:lastPrinted>
  <dcterms:created xsi:type="dcterms:W3CDTF">2014-02-24T09:04:18Z</dcterms:created>
  <dcterms:modified xsi:type="dcterms:W3CDTF">2023-09-11T13:27:49Z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legitimerad hälso- och sjukvårdspersonal 2015</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2016-06-01T00:00:00Z</vt:lpwstr>
  </property>
  <property fmtid="{D5CDD505-2E9C-101B-9397-08002B2CF9AE}" pid="7" name="display_urn:schemas-microsoft-com:office:office#Editor">
    <vt:lpwstr>Svensson, Erik</vt:lpwstr>
  </property>
  <property fmtid="{D5CDD505-2E9C-101B-9397-08002B2CF9AE}" pid="8" name="display_urn:schemas-microsoft-com:office:office#Author">
    <vt:lpwstr>SOS\fisvime</vt:lpwstr>
  </property>
</Properties>
</file>