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3\23104 Statistik multipla dödsorsaker\"/>
    </mc:Choice>
  </mc:AlternateContent>
  <xr:revisionPtr revIDLastSave="0" documentId="8_{55693F73-2CF7-46FC-98D8-468208639508}" xr6:coauthVersionLast="36" xr6:coauthVersionMax="36" xr10:uidLastSave="{00000000-0000-0000-0000-000000000000}"/>
  <bookViews>
    <workbookView xWindow="0" yWindow="0" windowWidth="24630" windowHeight="10250" xr2:uid="{00000000-000D-0000-FFFF-FFFF00000000}"/>
  </bookViews>
  <sheets>
    <sheet name="Innehållsförteckning" sheetId="16" r:id="rId1"/>
    <sheet name="Tabell A" sheetId="13" r:id="rId2"/>
    <sheet name="Tabell B" sheetId="18" r:id="rId3"/>
    <sheet name="Tabell C" sheetId="9" r:id="rId4"/>
    <sheet name="Tabell D" sheetId="20" r:id="rId5"/>
    <sheet name="Tabell 1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<sst xmlns="http://schemas.openxmlformats.org/spreadsheetml/2006/main" count="147" uniqueCount="107">
  <si>
    <t>Kvinnor</t>
  </si>
  <si>
    <t>Män</t>
  </si>
  <si>
    <t>Totalt</t>
  </si>
  <si>
    <t>Dödsår</t>
  </si>
  <si>
    <t>KAP IX. CIRKULATIONSORGANENS SJUKDOMAR</t>
  </si>
  <si>
    <t>KAP II. TUMÖRER</t>
  </si>
  <si>
    <t>KAP V. PSYKISKA SJUKDOMAR OCH SYNDROM SAMT BETEENDESTÖRNINGAR</t>
  </si>
  <si>
    <t>KAP VI. SJUKDOMAR I NERVSYSTEMET</t>
  </si>
  <si>
    <t>KAP X. ANDNINGSORGANENS SJUKDOMAR</t>
  </si>
  <si>
    <t>KAP XXII Koder för särskilda ändamål</t>
  </si>
  <si>
    <t>KAP XX. YTTRE ORSAKER TILL SJUKDOM OCH DÖD</t>
  </si>
  <si>
    <t>KAP XVIII. SYMTOM, SJUKDOMSTECKEN OCH ONORMALA KLINISKA FYND OCH LABORATORIEFYND SOM EJ KLASSIFICERAS PÅ ANNAN PLATS</t>
  </si>
  <si>
    <t>KAP XI. MATSMÄLTNINGSORGANENS SJUKDOMAR</t>
  </si>
  <si>
    <t>KAP IV. ENDOKRINA SJUKDOMAR, NUTRITIONSRUBBNINGAR OCH ÄMNESOMSÄTTNINGSSJUKDOMAR</t>
  </si>
  <si>
    <t>KAP I. VISSA INFEKTIONS- OCH PARASITSJUKDOMAR</t>
  </si>
  <si>
    <t>KAP XIV. SJUKDOMAR I URIN- OCH KÖNSORGANEN</t>
  </si>
  <si>
    <t>KAP XIII. SJUKDOMAR I MUSKULOSKELETALA SYSTEMET OCH BINDVÄVEN</t>
  </si>
  <si>
    <t>KAP III. SJUKDOMAR I BLOD OCH BLODBILDANDE ORGAN SAMT VISSA RUBBNINGAR I IMMUNSYSTEMET</t>
  </si>
  <si>
    <t>KAP XII. HUDENS OCH UNDERHUDENS SJUKDOMAR</t>
  </si>
  <si>
    <t>KAP XVII. MEDFÖDDA MISSBILDNINGAR, DEFORMITETER OCH KROMOSOMAVVIKELSER</t>
  </si>
  <si>
    <t>KAP XVI. VISSA PERINATALA TILLSTÅND</t>
  </si>
  <si>
    <t>KAP VII. SJUKDOMAR I ÖGAT OCH NÄRLIGGANDE ORGAN</t>
  </si>
  <si>
    <t>KAP VIII. SJUKDOMAR I ÖRAT OCH MASTOIDUTSKOTTET</t>
  </si>
  <si>
    <t>KAP XV. GRAVIDITET, FÖRLOSSNING OCH BARNSÄNGSTID</t>
  </si>
  <si>
    <t>KAP XIX. SKADOR, FÖRGIFTNINGAR OCH VISSA ANDRA FÖLJDER AV YTTRE ORSAKER</t>
  </si>
  <si>
    <t>KAP XXI. FAKTORER AV BETYDELSE FÖR HÄLSOTILLSTÅNDET OCH FÖR KONTAKTER MED HÄLSO- OCH SJUKVÅRDEN</t>
  </si>
  <si>
    <t>Underliggande dödsorsaker, antal</t>
  </si>
  <si>
    <t>–49</t>
  </si>
  <si>
    <t>50–64</t>
  </si>
  <si>
    <t>65–74</t>
  </si>
  <si>
    <t>75–84</t>
  </si>
  <si>
    <t>85–</t>
  </si>
  <si>
    <t>Faktablad om statistiken</t>
  </si>
  <si>
    <t>Innehållsförteckning</t>
  </si>
  <si>
    <t>Tabell A</t>
  </si>
  <si>
    <t>Tabell B</t>
  </si>
  <si>
    <t>Tabell C</t>
  </si>
  <si>
    <t>Tabell D</t>
  </si>
  <si>
    <t>Statistik om multipla dödsorsaker</t>
  </si>
  <si>
    <t>www.socialstyrelsen.se/statistik-och-data/statistik/statistikamnen/dodsorsaker/</t>
  </si>
  <si>
    <t>Multipla dödsorsaker</t>
  </si>
  <si>
    <t>Bidragande dödsorsaker</t>
  </si>
  <si>
    <t>Genomsnittligt antal bidragande dödsorsaker</t>
  </si>
  <si>
    <t>Genomsnittligt antal multipla dödsorsaker</t>
  </si>
  <si>
    <t>En dödsorsak</t>
  </si>
  <si>
    <t>Två dödsorsaker</t>
  </si>
  <si>
    <t>Tre dödsorsaker</t>
  </si>
  <si>
    <t>Antal</t>
  </si>
  <si>
    <t>Procent</t>
  </si>
  <si>
    <t>Antal dödsorsaker</t>
  </si>
  <si>
    <t>Hjärtinsufficiens (N=1757)</t>
  </si>
  <si>
    <t>Akut hjärtinfarkt (N=770)</t>
  </si>
  <si>
    <t>Kronisk Ischemisk hjärtsjukdom (N=635)</t>
  </si>
  <si>
    <t>Tumör i bronk och lunga (N=1285)</t>
  </si>
  <si>
    <t>Tumör i pankreas (N=824)</t>
  </si>
  <si>
    <t>Multipla dödsorsaker, kvot</t>
  </si>
  <si>
    <t>Bidragande
dödsorsaker,
kvot</t>
  </si>
  <si>
    <t>Dödsorsaker i
den kausala kedjan,
kvot *</t>
  </si>
  <si>
    <t>Tabell 1. Antal dödsfall efter underliggande dödsorsak samt kvoter mellan antal förekomster av dödsorsaker på dödsorsaksintyget bland multipla dödsorsaker, endast i kausala kedjan, och endast i bidragande dödsorsaker. Kvinnor och män, år 2021</t>
  </si>
  <si>
    <t>Kapitel enligt ICD-10</t>
  </si>
  <si>
    <t>Tabell C. De vanligast förekommande kausala kedjorna efter längd. Totalt, kvinnor och män, år 2021</t>
  </si>
  <si>
    <t>De vanligast förekommande kausala kedjorna efter längd. Totalt, kvinnor och män, år 2021</t>
  </si>
  <si>
    <t>Tabell 1</t>
  </si>
  <si>
    <t>Kronisk ischemisk hjärtsjukdom → hjärtinsufficiens (N=739)</t>
  </si>
  <si>
    <t>Kronisk Ischemisk hjärtsjukdom → akut hjärtinfarkt (N=487)</t>
  </si>
  <si>
    <t>Förmaksflimmer/fladder → hjärtinsufficiens (N=437)</t>
  </si>
  <si>
    <t>Kronisk Ischemisk hjärtsjukdom → hjärtinsufficiens → hjärtstillestånd  (N=113)</t>
  </si>
  <si>
    <t>Tumör i tjocktarmen (N=527)</t>
  </si>
  <si>
    <t>Tumör i bronk och lunga → Respiratorisk insufficiens (andningssvikt) (N=93)</t>
  </si>
  <si>
    <t>Tumör i bronk och lunga → Sekundär malign tumör (metastas) med andra och ospecificerade lokalisationer (N=72)</t>
  </si>
  <si>
    <t>Malign tumör utan specificerad lokalisation → Sekundär malign tumör (metastas) i andningsorganen och matsmältningsorganen (N=48)</t>
  </si>
  <si>
    <t>Tabell D. De vanligast förekommande kausala kedjorna efter längd för sjukdomar i cirkulationsorganen och tumörer, respektive. Totalt, kvinnor och män, år 2021</t>
  </si>
  <si>
    <t>De vanligast förekommande kausala kedjorna efter längd för sjukdomar i cirkulationsorganen och tumörer, respektive. Totalt, kvinnor och män, år 2021</t>
  </si>
  <si>
    <t>Antal dödsfall efter underliggande dödsorsak samt kvoter mellan antal förekomster av dödsorsaker på dödsorsaksintyget bland multipla dödsorsaker, endast i kausala kedjan, och endast i bidragande dödsorsaker. Kvinnor och män, år 2021</t>
  </si>
  <si>
    <t>Kronisk ischemisk hjärtsjukdom → hjärtinsufficiens (N=740)</t>
  </si>
  <si>
    <t>Kronisk ischemisk hjärtsjukdom → akut hjärtinfarkt (N=487)</t>
  </si>
  <si>
    <t>Covid-19 → respiratorisk insufficiens (N=1065)</t>
  </si>
  <si>
    <t>Hjärtinsufficiens (N=1899)</t>
  </si>
  <si>
    <t>covid-19 (N=1666)</t>
  </si>
  <si>
    <t>Okänd dödsorsak (N=1595)</t>
  </si>
  <si>
    <t>Åldersgruppering</t>
  </si>
  <si>
    <t>Antal dödsfall</t>
  </si>
  <si>
    <t>Covid-19 → pneumoni → respiratorisk insufficiens  (N=169)</t>
  </si>
  <si>
    <t>Förmaksflimmer/fladder → hjärtinsufficiens → hjärtstillestånd (N=163)</t>
  </si>
  <si>
    <t>Essentiell hypertoni → förmaksflimmer/fladder → hjärtinsufficiens (N=132)</t>
  </si>
  <si>
    <t>En orsak</t>
  </si>
  <si>
    <t>Två orsaker</t>
  </si>
  <si>
    <t>Tre orsaker</t>
  </si>
  <si>
    <t>Tumör i bröstkörteln → Sekundär malign tumör (metastas) i andningsorganen och matsmältningsorganen → Leversvikt som ej klassificeras på annan plats (N=29)</t>
  </si>
  <si>
    <t>Tumör i pankreas → Sekundär malign tumör (metastas) i andningsorganen och matsmältningsorganen → Leversvikt som ej klassificeras på annan plats (N=21)</t>
  </si>
  <si>
    <t>Tumör i tjocktarmen → Sekundär malign tumör (metastas) i andningsorganen och matsmältningsorganen → Leversvikt som ej klassificeras på annan plats (N=19)</t>
  </si>
  <si>
    <t>Essentiell hypertoni → förmaksflimmer/fladder → hjärtinsufficiens  (N=132)</t>
  </si>
  <si>
    <t>Förmaksflimmer/fladder → hjärtinsufficiens → hjärtstillestånd (N=161)</t>
  </si>
  <si>
    <t>Genomsnittligt antal dödsorsaker i kausla kedjan *</t>
  </si>
  <si>
    <t>Dödsorsaker i kausala kedjan*</t>
  </si>
  <si>
    <t xml:space="preserve">* I tabellen redovisas kausala kedjor efter ordningsföljd. Endast en kedja per person redovisas även om flera kedjor kan förekomma på dödsorsaksintyget. 
Källa: Dödsorsaksregistret, Socialstyrelsen </t>
  </si>
  <si>
    <t>*I beräkningen för antal i kausala kedjan tas inte hänsyn till ordningsföljden; endast huruvida dödsorsaken förekommer någonstans i den kausala kedjan på dödsorsaksintyget. Källa: Dödsorsaksregistret, Socialstyrelsen</t>
  </si>
  <si>
    <t>Tabell B. Genomsnittligt antal dödsorsaker per dödsorsaksintyg. Kvinnor och män, per åldersgrupp, år 2021.</t>
  </si>
  <si>
    <t>Tabell A. Genomsnittligt antal dödsorsaker på dödsorsaksintyget över tid. Kvinnor och män, år 1997-2021</t>
  </si>
  <si>
    <t xml:space="preserve">*I beräkningen för antal i kausala kedjan tas inte hänsyn till ordningsföljden; endast huruvida dödsorsaken förekommer någonstans i den kausala kedjan på dödsorsaksintyget. Källa: Dödsorsaksregistret, Socialstyrelsen </t>
  </si>
  <si>
    <t>Dödsorsaker inom den kausal kedjan*</t>
  </si>
  <si>
    <t xml:space="preserve">Cirkulationsorganens sjukdomar </t>
  </si>
  <si>
    <t>Tumörer</t>
  </si>
  <si>
    <t xml:space="preserve">Kapitelgrupper med antal underliggande orsaker som understiger 500 fall är exkluderade från tabellen. Om kvoten är lika med 1 förekommer dödsorsaken på intyget lika ofta som den underliggande dödsorsaken inom kapitelgruppen. * I beräkningen tas inte hänsyn till ordningsföljden i den kausala kedjan; endast huruvida dödsorsaken förekommer någonstans i den kausala kedjan på dödsor-saksintyget. Källa: Dödsorsaksregistret, Socialstyrelsen. </t>
  </si>
  <si>
    <t>*I figuren redovisas kausala kedjor efter ordningsföljd. Endast en kedja per person redovisas även om flera kedjor kan förekomma på dödsorsaksintyget. Källa: Dödsorsaksregistret, Socialstyrelsen</t>
  </si>
  <si>
    <t>Genomsnittligt antal dödsorsaker på dödsorsaksintyget över tid. Kvinnor och män, år 1997-2021</t>
  </si>
  <si>
    <t>Genomsnittligt antal dödsorsaker per dödsorsaksintyg. Kvinnor och män, per åldersgrupp, år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</si>
</sst>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#,##0_ ;\-#,##0\ "/>
  </numFmts>
  <fonts count="25" x14ac:knownFonts="1">
    <font>
      <sz val="8"/>
      <color theme="1"/>
      <name val="Century Gothic"/>
      <family val="2"/>
      <scheme val="minor"/>
    </font>
    <font>
      <b/>
      <sz val="10"/>
      <color rgb="FF000000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sz val="7"/>
      <color rgb="FF000000"/>
      <name val="Century Gothic"/>
      <family val="2"/>
    </font>
    <font>
      <b/>
      <sz val="11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9"/>
      <color theme="1"/>
      <name val="Arial"/>
      <family val="2"/>
    </font>
    <font>
      <b/>
      <sz val="10"/>
      <color theme="1"/>
      <name val="Century Gothic"/>
      <family val="2"/>
      <scheme val="major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  <scheme val="major"/>
    </font>
    <font>
      <b/>
      <u/>
      <sz val="8"/>
      <color theme="10"/>
      <name val="Century Gothic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  <font>
      <b/>
      <sz val="8"/>
      <color rgb="FF000000"/>
      <name val="Century Gothic"/>
      <family val="2"/>
      <scheme val="minor"/>
    </font>
    <font>
      <sz val="7"/>
      <color theme="1"/>
      <name val="Century Gothic"/>
      <family val="2"/>
    </font>
    <font>
      <b/>
      <sz val="8"/>
      <color indexed="8"/>
      <name val="Century Gothic"/>
      <family val="2"/>
    </font>
    <font>
      <sz val="11"/>
      <color theme="1"/>
      <name val="Century Gothic"/>
      <family val="2"/>
    </font>
    <font>
      <b/>
      <sz val="8"/>
      <color theme="1"/>
      <name val="Arial"/>
      <family val="2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u/>
      <sz val="8"/>
      <color theme="1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D7CB"/>
        <bgColor indexed="64"/>
      </patternFill>
    </fill>
    <fill>
      <patternFill patternType="solid">
        <fgColor rgb="FFE7E2D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FFFF"/>
      </right>
      <top style="thick">
        <color rgb="FF857363"/>
      </top>
      <bottom style="medium">
        <color rgb="FF857363"/>
      </bottom>
      <diagonal/>
    </border>
    <border>
      <left style="medium">
        <color rgb="FFFFFFFF"/>
      </left>
      <right/>
      <top style="thick">
        <color rgb="FF857363"/>
      </top>
      <bottom style="medium">
        <color rgb="FF857363"/>
      </bottom>
      <diagonal/>
    </border>
    <border>
      <left/>
      <right/>
      <top style="thick">
        <color rgb="FF857363"/>
      </top>
      <bottom style="medium">
        <color rgb="FF857363"/>
      </bottom>
      <diagonal/>
    </border>
    <border>
      <left style="thin">
        <color rgb="FFE4D9C0"/>
      </left>
      <right style="thin">
        <color rgb="FFE4D9C0"/>
      </right>
      <top style="thin">
        <color rgb="FFE4D9C0"/>
      </top>
      <bottom style="thin">
        <color rgb="FFE4D9C0"/>
      </bottom>
      <diagonal/>
    </border>
    <border>
      <left style="thin">
        <color rgb="FFE4D9C0"/>
      </left>
      <right style="thin">
        <color rgb="FFE4D9C0"/>
      </right>
      <top style="thin">
        <color rgb="FFE4D9C0"/>
      </top>
      <bottom/>
      <diagonal/>
    </border>
    <border>
      <left style="thin">
        <color indexed="64"/>
      </left>
      <right/>
      <top style="thick">
        <color rgb="FF857363"/>
      </top>
      <bottom style="thin">
        <color indexed="64"/>
      </bottom>
      <diagonal/>
    </border>
    <border>
      <left/>
      <right/>
      <top style="thick">
        <color rgb="FF8573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57363"/>
      </bottom>
      <diagonal/>
    </border>
    <border>
      <left/>
      <right/>
      <top/>
      <bottom style="thin">
        <color rgb="FF857363"/>
      </bottom>
      <diagonal/>
    </border>
    <border>
      <left/>
      <right/>
      <top/>
      <bottom style="thick">
        <color rgb="FF857363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ck">
        <color rgb="FF857363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22" fillId="0" borderId="0" applyFill="0" applyBorder="0" applyProtection="0">
      <alignment vertical="center"/>
    </xf>
    <xf numFmtId="0" fontId="21" fillId="0" borderId="0" applyNumberFormat="0" applyFill="0" applyBorder="0" applyAlignment="0" applyProtection="0"/>
    <xf numFmtId="3" fontId="10" fillId="0" borderId="12" applyNumberFormat="0" applyFont="0" applyFill="0" applyAlignment="0" applyProtection="0">
      <alignment horizontal="right"/>
    </xf>
    <xf numFmtId="0" fontId="22" fillId="4" borderId="0" applyNumberFormat="0" applyFill="0" applyBorder="0" applyProtection="0">
      <alignment vertical="center"/>
    </xf>
    <xf numFmtId="0" fontId="22" fillId="0" borderId="13" applyNumberFormat="0" applyFill="0" applyProtection="0">
      <alignment vertical="center"/>
    </xf>
    <xf numFmtId="0" fontId="22" fillId="4" borderId="14" applyNumberFormat="0" applyProtection="0">
      <alignment vertical="center"/>
    </xf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10" fillId="0" borderId="0" applyFill="0" applyBorder="0" applyAlignment="0" applyProtection="0">
      <alignment horizontal="right"/>
    </xf>
  </cellStyleXfs>
  <cellXfs count="10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12" fillId="0" borderId="0" xfId="0" applyFont="1" applyFill="1"/>
    <xf numFmtId="0" fontId="4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6" fillId="2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19" fillId="0" borderId="0" xfId="0" applyFont="1" applyAlignment="1">
      <alignment horizontal="right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wrapText="1"/>
    </xf>
    <xf numFmtId="164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/>
    <xf numFmtId="1" fontId="2" fillId="0" borderId="0" xfId="0" applyNumberFormat="1" applyFont="1" applyAlignment="1">
      <alignment horizontal="center" vertical="center" wrapText="1"/>
    </xf>
    <xf numFmtId="1" fontId="4" fillId="0" borderId="0" xfId="0" applyNumberFormat="1" applyFont="1"/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1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wrapText="1"/>
    </xf>
    <xf numFmtId="1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top"/>
    </xf>
    <xf numFmtId="0" fontId="0" fillId="0" borderId="11" xfId="0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4" fillId="0" borderId="0" xfId="1" applyFont="1" applyFill="1"/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Fill="1" applyAlignment="1">
      <alignment vertical="top" wrapText="1"/>
    </xf>
    <xf numFmtId="1" fontId="4" fillId="0" borderId="0" xfId="0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6">
    <cellStyle name="Hyperlänk" xfId="1" builtinId="8"/>
    <cellStyle name="Normal" xfId="0" builtinId="0" customBuiltin="1"/>
    <cellStyle name="Rubrik" xfId="4" builtinId="15" customBuiltin="1"/>
    <cellStyle name="Rubrik 1" xfId="5" builtinId="16" customBuiltin="1"/>
    <cellStyle name="SoS Förklaringstext" xfId="7" xr:uid="{74814D63-7B25-4A2B-8EF1-034A7E69C1D5}"/>
    <cellStyle name="SoS Kantlinjer Tabell" xfId="8" xr:uid="{41DF3362-A6A7-4814-850D-6654157709F6}"/>
    <cellStyle name="SoS Summarad" xfId="9" xr:uid="{9D18C080-3186-4B4B-8BB8-6A7275C5BF66}"/>
    <cellStyle name="SoS Tabell Sistarad" xfId="10" xr:uid="{FB69BA78-7F2D-4C91-8F6B-3E5AB383BE91}"/>
    <cellStyle name="SoS Tabellhuvud" xfId="11" xr:uid="{74194059-1DF3-4266-A3CE-5ED3973C7990}"/>
    <cellStyle name="SoS Tabellrubrik 1" xfId="12" xr:uid="{22532837-9C09-4B92-B2D1-AB5513181798}"/>
    <cellStyle name="SoS Tabellrubrik 2" xfId="13" xr:uid="{4E9D2EFA-89A5-4F0B-AADE-FF282E559EF6}"/>
    <cellStyle name="SoS Tabelltext" xfId="14" xr:uid="{A297351E-5F3A-482C-8FBC-C43A7763F4E3}"/>
    <cellStyle name="SoS Tal" xfId="15" xr:uid="{F0922644-96BE-4FF9-940D-E0C6160CF26E}"/>
    <cellStyle name="Summa" xfId="6" builtinId="25" customBuiltin="1"/>
    <cellStyle name="Tusental" xfId="2" builtinId="3" customBuiltin="1"/>
    <cellStyle name="Tusental [0]" xfId="3" builtinId="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61719814348726E-2"/>
          <c:y val="0.16159779806285274"/>
          <c:w val="0.89974906274265176"/>
          <c:h val="0.43733739756363649"/>
        </c:manualLayout>
      </c:layout>
      <c:lineChart>
        <c:grouping val="standard"/>
        <c:varyColors val="0"/>
        <c:ser>
          <c:idx val="5"/>
          <c:order val="0"/>
          <c:tx>
            <c:v>Multipla dödsorsaker, kvinnor</c:v>
          </c:tx>
          <c:spPr>
            <a:ln w="28575" cap="rnd" cmpd="sng" algn="ctr">
              <a:solidFill>
                <a:srgbClr val="8D6E97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A'!$C$6:$C$31</c15:sqref>
                  </c15:fullRef>
                </c:ext>
              </c:extLst>
              <c:f>'Tabell A'!$C$7:$C$31</c:f>
              <c:numCache>
                <c:formatCode>0.0</c:formatCode>
                <c:ptCount val="25"/>
                <c:pt idx="0">
                  <c:v>2.9800553303738018</c:v>
                </c:pt>
                <c:pt idx="1">
                  <c:v>2.9845045738223477</c:v>
                </c:pt>
                <c:pt idx="2">
                  <c:v>2.9968940241023732</c:v>
                </c:pt>
                <c:pt idx="3">
                  <c:v>3.0249131908128688</c:v>
                </c:pt>
                <c:pt idx="4">
                  <c:v>3.0608411427625728</c:v>
                </c:pt>
                <c:pt idx="5">
                  <c:v>3.1114336757481018</c:v>
                </c:pt>
                <c:pt idx="6">
                  <c:v>3.1671879263659455</c:v>
                </c:pt>
                <c:pt idx="7">
                  <c:v>3.2064788552174193</c:v>
                </c:pt>
                <c:pt idx="8">
                  <c:v>3.2363992672432156</c:v>
                </c:pt>
                <c:pt idx="9">
                  <c:v>3.2640418385135423</c:v>
                </c:pt>
                <c:pt idx="10">
                  <c:v>3.3104155333305436</c:v>
                </c:pt>
                <c:pt idx="11">
                  <c:v>3.3680048918314847</c:v>
                </c:pt>
                <c:pt idx="12">
                  <c:v>3.408525946190466</c:v>
                </c:pt>
                <c:pt idx="13">
                  <c:v>3.469763948497854</c:v>
                </c:pt>
                <c:pt idx="14">
                  <c:v>3.5583773869888877</c:v>
                </c:pt>
                <c:pt idx="15">
                  <c:v>3.537008303279376</c:v>
                </c:pt>
                <c:pt idx="16">
                  <c:v>3.5573812525373389</c:v>
                </c:pt>
                <c:pt idx="17">
                  <c:v>3.5938615900278221</c:v>
                </c:pt>
                <c:pt idx="18">
                  <c:v>3.5407050523734758</c:v>
                </c:pt>
                <c:pt idx="19">
                  <c:v>3.464577569011003</c:v>
                </c:pt>
                <c:pt idx="20">
                  <c:v>3.4742003812751534</c:v>
                </c:pt>
                <c:pt idx="21">
                  <c:v>3.4537852769896968</c:v>
                </c:pt>
                <c:pt idx="22">
                  <c:v>3.458535715877189</c:v>
                </c:pt>
                <c:pt idx="23">
                  <c:v>3.6218621493893082</c:v>
                </c:pt>
                <c:pt idx="24">
                  <c:v>3.6036815745540816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A-4646-9C51-86B9289280A7}"/>
            </c:ext>
          </c:extLst>
        </c:ser>
        <c:ser>
          <c:idx val="0"/>
          <c:order val="1"/>
          <c:tx>
            <c:v>Multipla dödsorsaker, män</c:v>
          </c:tx>
          <c:spPr>
            <a:ln w="28575" cap="rnd" cmpd="sng" algn="ctr">
              <a:solidFill>
                <a:srgbClr val="4A772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A'!$F$6:$F$31</c15:sqref>
                  </c15:fullRef>
                </c:ext>
              </c:extLst>
              <c:f>'Tabell A'!$F$7:$F$31</c:f>
              <c:numCache>
                <c:formatCode>0.0</c:formatCode>
                <c:ptCount val="25"/>
                <c:pt idx="0">
                  <c:v>3.0770778484128511</c:v>
                </c:pt>
                <c:pt idx="1">
                  <c:v>3.072544833475662</c:v>
                </c:pt>
                <c:pt idx="2">
                  <c:v>3.0801179966225605</c:v>
                </c:pt>
                <c:pt idx="3">
                  <c:v>3.1149007854033122</c:v>
                </c:pt>
                <c:pt idx="4">
                  <c:v>3.1796287335591429</c:v>
                </c:pt>
                <c:pt idx="5">
                  <c:v>3.2221203588501082</c:v>
                </c:pt>
                <c:pt idx="6">
                  <c:v>3.2728936113927958</c:v>
                </c:pt>
                <c:pt idx="7">
                  <c:v>3.3206770149794091</c:v>
                </c:pt>
                <c:pt idx="8">
                  <c:v>3.3266558101144401</c:v>
                </c:pt>
                <c:pt idx="9">
                  <c:v>3.4032826912642431</c:v>
                </c:pt>
                <c:pt idx="10">
                  <c:v>3.4271597646577772</c:v>
                </c:pt>
                <c:pt idx="11">
                  <c:v>3.5099852657826136</c:v>
                </c:pt>
                <c:pt idx="12">
                  <c:v>3.5452467484971084</c:v>
                </c:pt>
                <c:pt idx="13">
                  <c:v>3.5668063208707137</c:v>
                </c:pt>
                <c:pt idx="14">
                  <c:v>3.6464125149096249</c:v>
                </c:pt>
                <c:pt idx="15">
                  <c:v>3.6403137113494997</c:v>
                </c:pt>
                <c:pt idx="16">
                  <c:v>3.6768239755128147</c:v>
                </c:pt>
                <c:pt idx="17">
                  <c:v>3.7218608499781642</c:v>
                </c:pt>
                <c:pt idx="18">
                  <c:v>3.6679289251383631</c:v>
                </c:pt>
                <c:pt idx="19">
                  <c:v>3.5875754380454534</c:v>
                </c:pt>
                <c:pt idx="20">
                  <c:v>3.6238774197840211</c:v>
                </c:pt>
                <c:pt idx="21">
                  <c:v>3.6056097293743838</c:v>
                </c:pt>
                <c:pt idx="22">
                  <c:v>3.6083983934293062</c:v>
                </c:pt>
                <c:pt idx="23">
                  <c:v>3.7896081429031221</c:v>
                </c:pt>
                <c:pt idx="24">
                  <c:v>3.7526847079037799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A-4646-9C51-86B9289280A7}"/>
            </c:ext>
          </c:extLst>
        </c:ser>
        <c:ser>
          <c:idx val="2"/>
          <c:order val="2"/>
          <c:tx>
            <c:v>Dödsorsaker i kausala kedjan, kvinnor</c:v>
          </c:tx>
          <c:spPr>
            <a:ln w="28575" cap="rnd" cmpd="sng" algn="ctr">
              <a:solidFill>
                <a:srgbClr val="8D6E97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A'!$D$6:$D$31</c15:sqref>
                  </c15:fullRef>
                </c:ext>
              </c:extLst>
              <c:f>'Tabell A'!$D$7:$D$31</c:f>
              <c:numCache>
                <c:formatCode>0.0</c:formatCode>
                <c:ptCount val="25"/>
                <c:pt idx="0">
                  <c:v>1.9552424456883055</c:v>
                </c:pt>
                <c:pt idx="1">
                  <c:v>1.9406044284859365</c:v>
                </c:pt>
                <c:pt idx="2">
                  <c:v>1.9484615066053754</c:v>
                </c:pt>
                <c:pt idx="3">
                  <c:v>1.960109609672426</c:v>
                </c:pt>
                <c:pt idx="4">
                  <c:v>1.966466000537868</c:v>
                </c:pt>
                <c:pt idx="5">
                  <c:v>1.9731617199236673</c:v>
                </c:pt>
                <c:pt idx="6">
                  <c:v>2.0003988161457569</c:v>
                </c:pt>
                <c:pt idx="7">
                  <c:v>2.0439316713228552</c:v>
                </c:pt>
                <c:pt idx="8">
                  <c:v>2.0384271290418781</c:v>
                </c:pt>
                <c:pt idx="9">
                  <c:v>2.0520430290403504</c:v>
                </c:pt>
                <c:pt idx="10">
                  <c:v>2.0700924802276437</c:v>
                </c:pt>
                <c:pt idx="11">
                  <c:v>2.0877788554801162</c:v>
                </c:pt>
                <c:pt idx="12">
                  <c:v>2.1177864420653556</c:v>
                </c:pt>
                <c:pt idx="13">
                  <c:v>2.138497854077253</c:v>
                </c:pt>
                <c:pt idx="14">
                  <c:v>2.1616139820908407</c:v>
                </c:pt>
                <c:pt idx="15">
                  <c:v>2.1540090581229556</c:v>
                </c:pt>
                <c:pt idx="16">
                  <c:v>2.1724108459220957</c:v>
                </c:pt>
                <c:pt idx="17">
                  <c:v>2.2016780949459984</c:v>
                </c:pt>
                <c:pt idx="18">
                  <c:v>2.1693803368248985</c:v>
                </c:pt>
                <c:pt idx="19">
                  <c:v>2.1285846041653262</c:v>
                </c:pt>
                <c:pt idx="20">
                  <c:v>2.1485702181741155</c:v>
                </c:pt>
                <c:pt idx="21">
                  <c:v>2.12242155336078</c:v>
                </c:pt>
                <c:pt idx="22">
                  <c:v>2.1403457956419056</c:v>
                </c:pt>
                <c:pt idx="23">
                  <c:v>2.1434358313386115</c:v>
                </c:pt>
                <c:pt idx="24">
                  <c:v>2.1739741674721027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A-4646-9C51-86B9289280A7}"/>
            </c:ext>
          </c:extLst>
        </c:ser>
        <c:ser>
          <c:idx val="4"/>
          <c:order val="3"/>
          <c:tx>
            <c:v>Dödsorsaker i kausala kedjan, män</c:v>
          </c:tx>
          <c:spPr>
            <a:ln w="28575" cap="rnd" cmpd="sng" algn="ctr">
              <a:solidFill>
                <a:srgbClr val="4A7729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A'!$G$6:$G$31</c15:sqref>
                  </c15:fullRef>
                </c:ext>
              </c:extLst>
              <c:f>'Tabell A'!$G$7:$G$31</c:f>
              <c:numCache>
                <c:formatCode>0.0</c:formatCode>
                <c:ptCount val="25"/>
                <c:pt idx="0">
                  <c:v>2.0242941843789466</c:v>
                </c:pt>
                <c:pt idx="1">
                  <c:v>2.0209649871904354</c:v>
                </c:pt>
                <c:pt idx="2">
                  <c:v>2.0305465894273316</c:v>
                </c:pt>
                <c:pt idx="3">
                  <c:v>2.0326631516769127</c:v>
                </c:pt>
                <c:pt idx="4">
                  <c:v>2.0525887476355957</c:v>
                </c:pt>
                <c:pt idx="5">
                  <c:v>2.0641739244319299</c:v>
                </c:pt>
                <c:pt idx="6">
                  <c:v>2.0738283144482166</c:v>
                </c:pt>
                <c:pt idx="7">
                  <c:v>2.1251074806534822</c:v>
                </c:pt>
                <c:pt idx="8">
                  <c:v>2.1221139045664441</c:v>
                </c:pt>
                <c:pt idx="9">
                  <c:v>2.150954060408754</c:v>
                </c:pt>
                <c:pt idx="10">
                  <c:v>2.1614002407941664</c:v>
                </c:pt>
                <c:pt idx="11">
                  <c:v>2.1941063130454492</c:v>
                </c:pt>
                <c:pt idx="12">
                  <c:v>2.2004388671741069</c:v>
                </c:pt>
                <c:pt idx="13">
                  <c:v>2.2041076551755543</c:v>
                </c:pt>
                <c:pt idx="14">
                  <c:v>2.2141251490962475</c:v>
                </c:pt>
                <c:pt idx="15">
                  <c:v>2.2361849815198775</c:v>
                </c:pt>
                <c:pt idx="16">
                  <c:v>2.2451688062497146</c:v>
                </c:pt>
                <c:pt idx="17">
                  <c:v>2.2839313213965569</c:v>
                </c:pt>
                <c:pt idx="18">
                  <c:v>2.2399784893230859</c:v>
                </c:pt>
                <c:pt idx="19">
                  <c:v>2.2001660197877637</c:v>
                </c:pt>
                <c:pt idx="20">
                  <c:v>2.2170210878772423</c:v>
                </c:pt>
                <c:pt idx="21">
                  <c:v>2.1914977539169498</c:v>
                </c:pt>
                <c:pt idx="22">
                  <c:v>2.1994674849948104</c:v>
                </c:pt>
                <c:pt idx="23">
                  <c:v>2.1906380753138075</c:v>
                </c:pt>
                <c:pt idx="24">
                  <c:v>2.2310352233676976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A-4646-9C51-86B9289280A7}"/>
            </c:ext>
          </c:extLst>
        </c:ser>
        <c:ser>
          <c:idx val="3"/>
          <c:order val="4"/>
          <c:tx>
            <c:v>Bidragande dödsorsaker, kvinnor</c:v>
          </c:tx>
          <c:spPr>
            <a:ln w="28575" cap="rnd" cmpd="sng" algn="ctr">
              <a:solidFill>
                <a:srgbClr val="8D6E97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A'!$E$6:$E$31</c15:sqref>
                  </c15:fullRef>
                </c:ext>
              </c:extLst>
              <c:f>'Tabell A'!$E$7:$E$31</c:f>
              <c:numCache>
                <c:formatCode>0.0</c:formatCode>
                <c:ptCount val="25"/>
                <c:pt idx="0">
                  <c:v>1.0248128846854963</c:v>
                </c:pt>
                <c:pt idx="1">
                  <c:v>1.043900145336411</c:v>
                </c:pt>
                <c:pt idx="2">
                  <c:v>1.0484325174969975</c:v>
                </c:pt>
                <c:pt idx="3">
                  <c:v>1.0648035811404426</c:v>
                </c:pt>
                <c:pt idx="4">
                  <c:v>1.0943751422247048</c:v>
                </c:pt>
                <c:pt idx="5">
                  <c:v>1.1382719558244345</c:v>
                </c:pt>
                <c:pt idx="6">
                  <c:v>1.1667891102201884</c:v>
                </c:pt>
                <c:pt idx="7">
                  <c:v>1.162547183894564</c:v>
                </c:pt>
                <c:pt idx="8">
                  <c:v>1.1979721382013377</c:v>
                </c:pt>
                <c:pt idx="9">
                  <c:v>1.2119988094731919</c:v>
                </c:pt>
                <c:pt idx="10">
                  <c:v>1.2403230531028999</c:v>
                </c:pt>
                <c:pt idx="11">
                  <c:v>1.2802260363513684</c:v>
                </c:pt>
                <c:pt idx="12">
                  <c:v>1.2907395041251104</c:v>
                </c:pt>
                <c:pt idx="13">
                  <c:v>1.331266094420601</c:v>
                </c:pt>
                <c:pt idx="14">
                  <c:v>1.3967634048980473</c:v>
                </c:pt>
                <c:pt idx="15">
                  <c:v>1.3829992451564204</c:v>
                </c:pt>
                <c:pt idx="16">
                  <c:v>1.3849704066152433</c:v>
                </c:pt>
                <c:pt idx="17">
                  <c:v>1.3921834950818235</c:v>
                </c:pt>
                <c:pt idx="18">
                  <c:v>1.3713247155485773</c:v>
                </c:pt>
                <c:pt idx="19">
                  <c:v>1.335992964845677</c:v>
                </c:pt>
                <c:pt idx="20">
                  <c:v>1.3256301631010379</c:v>
                </c:pt>
                <c:pt idx="21">
                  <c:v>1.3313637236289171</c:v>
                </c:pt>
                <c:pt idx="22">
                  <c:v>1.3181899202352836</c:v>
                </c:pt>
                <c:pt idx="23">
                  <c:v>1.4784263180506967</c:v>
                </c:pt>
                <c:pt idx="24">
                  <c:v>1.4297074070819786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A-4646-9C51-86B9289280A7}"/>
            </c:ext>
          </c:extLst>
        </c:ser>
        <c:ser>
          <c:idx val="1"/>
          <c:order val="5"/>
          <c:tx>
            <c:v>Bidragande dödsorsaker, män</c:v>
          </c:tx>
          <c:spPr>
            <a:ln w="28575" cap="rnd" cmpd="sng" algn="ctr">
              <a:solidFill>
                <a:srgbClr val="4A7729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A'!$B$6:$B$31</c15:sqref>
                  </c15:fullRef>
                </c:ext>
              </c:extLst>
              <c:f>'Tabell A'!$B$7:$B$31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A'!$H$6:$H$31</c15:sqref>
                  </c15:fullRef>
                </c:ext>
              </c:extLst>
              <c:f>'Tabell A'!$H$7:$H$31</c:f>
              <c:numCache>
                <c:formatCode>0.0</c:formatCode>
                <c:ptCount val="25"/>
                <c:pt idx="0">
                  <c:v>1.0527836640339048</c:v>
                </c:pt>
                <c:pt idx="1">
                  <c:v>1.0515798462852264</c:v>
                </c:pt>
                <c:pt idx="2">
                  <c:v>1.0495714071952289</c:v>
                </c:pt>
                <c:pt idx="3">
                  <c:v>1.0822376337263997</c:v>
                </c:pt>
                <c:pt idx="4">
                  <c:v>1.1270399859235474</c:v>
                </c:pt>
                <c:pt idx="5">
                  <c:v>1.1579464344181782</c:v>
                </c:pt>
                <c:pt idx="6">
                  <c:v>1.1990652969445792</c:v>
                </c:pt>
                <c:pt idx="7">
                  <c:v>1.1955695343259265</c:v>
                </c:pt>
                <c:pt idx="8">
                  <c:v>1.2045419055479956</c:v>
                </c:pt>
                <c:pt idx="9">
                  <c:v>1.2523286308554893</c:v>
                </c:pt>
                <c:pt idx="10">
                  <c:v>1.2657595238636106</c:v>
                </c:pt>
                <c:pt idx="11">
                  <c:v>1.3158789527371642</c:v>
                </c:pt>
                <c:pt idx="12">
                  <c:v>1.3448078813230018</c:v>
                </c:pt>
                <c:pt idx="13">
                  <c:v>1.3626986656951592</c:v>
                </c:pt>
                <c:pt idx="14">
                  <c:v>1.4322873658133775</c:v>
                </c:pt>
                <c:pt idx="15">
                  <c:v>1.4041287298296223</c:v>
                </c:pt>
                <c:pt idx="16">
                  <c:v>1.4316551692631001</c:v>
                </c:pt>
                <c:pt idx="17">
                  <c:v>1.4379295285816076</c:v>
                </c:pt>
                <c:pt idx="18">
                  <c:v>1.427950435815277</c:v>
                </c:pt>
                <c:pt idx="19">
                  <c:v>1.3874094182576897</c:v>
                </c:pt>
                <c:pt idx="20">
                  <c:v>1.4068563319067786</c:v>
                </c:pt>
                <c:pt idx="21">
                  <c:v>1.4141119754574341</c:v>
                </c:pt>
                <c:pt idx="22">
                  <c:v>1.4089309084344961</c:v>
                </c:pt>
                <c:pt idx="23">
                  <c:v>1.5989700675893144</c:v>
                </c:pt>
                <c:pt idx="24">
                  <c:v>1.5216494845360824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A-4646-9C51-86B92892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01344"/>
        <c:axId val="85003648"/>
      </c:lineChart>
      <c:catAx>
        <c:axId val="8500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003648"/>
        <c:crosses val="autoZero"/>
        <c:auto val="1"/>
        <c:lblAlgn val="ctr"/>
        <c:lblOffset val="100"/>
        <c:noMultiLvlLbl val="0"/>
      </c:catAx>
      <c:valAx>
        <c:axId val="850036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AD7CB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001344"/>
        <c:crosses val="autoZero"/>
        <c:crossBetween val="midCat"/>
      </c:valAx>
      <c:spPr>
        <a:solidFill>
          <a:srgbClr val="FFFFFF"/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1.8324982104509665E-2"/>
          <c:y val="0.72349278795902727"/>
          <c:w val="0.97898849442418279"/>
          <c:h val="0.1107198104661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DAD7CB"/>
    </a:solidFill>
    <a:ln w="0" cap="flat" cmpd="sng" algn="ctr">
      <a:noFill/>
      <a:prstDash val="solid"/>
      <a:round/>
    </a:ln>
    <a:effectLst/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8006264114294E-2"/>
          <c:y val="0.18117888617282843"/>
          <c:w val="0.90086343727949481"/>
          <c:h val="0.58650716688846383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'Tabell B'!$B$8</c:f>
              <c:strCache>
                <c:ptCount val="1"/>
                <c:pt idx="0">
                  <c:v>Genomsnittligt antal dödsorsaker i kausla kedjan *</c:v>
                </c:pt>
              </c:strCache>
            </c:strRef>
          </c:tx>
          <c:spPr>
            <a:solidFill>
              <a:srgbClr val="6A527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8D6E97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0-CA5C-4CF9-99BC-BCBFAB380046}"/>
              </c:ext>
            </c:extLst>
          </c:dPt>
          <c:dPt>
            <c:idx val="1"/>
            <c:invertIfNegative val="0"/>
            <c:bubble3D val="0"/>
            <c:spPr>
              <a:solidFill>
                <a:srgbClr val="8D6E97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CA5C-4CF9-99BC-BCBFAB380046}"/>
              </c:ext>
            </c:extLst>
          </c:dPt>
          <c:dPt>
            <c:idx val="2"/>
            <c:invertIfNegative val="0"/>
            <c:bubble3D val="0"/>
            <c:spPr>
              <a:solidFill>
                <a:srgbClr val="8D6E97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E-CA5C-4CF9-99BC-BCBFAB380046}"/>
              </c:ext>
            </c:extLst>
          </c:dPt>
          <c:dPt>
            <c:idx val="3"/>
            <c:invertIfNegative val="0"/>
            <c:bubble3D val="0"/>
            <c:spPr>
              <a:solidFill>
                <a:srgbClr val="8D6E97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CA5C-4CF9-99BC-BCBFAB380046}"/>
              </c:ext>
            </c:extLst>
          </c:dPt>
          <c:dPt>
            <c:idx val="4"/>
            <c:invertIfNegative val="0"/>
            <c:bubble3D val="0"/>
            <c:spPr>
              <a:solidFill>
                <a:srgbClr val="8D6E97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C-CA5C-4CF9-99BC-BCBFAB380046}"/>
              </c:ext>
            </c:extLst>
          </c:dPt>
          <c:dPt>
            <c:idx val="5"/>
            <c:invertIfNegative val="0"/>
            <c:bubble3D val="0"/>
            <c:spPr>
              <a:solidFill>
                <a:srgbClr val="4A7729"/>
              </a:solidFill>
            </c:spPr>
            <c:extLst>
              <c:ext xmlns:c16="http://schemas.microsoft.com/office/drawing/2014/chart" uri="{C3380CC4-5D6E-409C-BE32-E72D297353CC}">
                <c16:uniqueId val="{00000018-4B43-4408-B95F-2BFD9B397E56}"/>
              </c:ext>
            </c:extLst>
          </c:dPt>
          <c:dPt>
            <c:idx val="6"/>
            <c:invertIfNegative val="0"/>
            <c:bubble3D val="0"/>
            <c:spPr>
              <a:solidFill>
                <a:srgbClr val="4A7729"/>
              </a:solidFill>
            </c:spPr>
            <c:extLst>
              <c:ext xmlns:c16="http://schemas.microsoft.com/office/drawing/2014/chart" uri="{C3380CC4-5D6E-409C-BE32-E72D297353CC}">
                <c16:uniqueId val="{00000017-4B43-4408-B95F-2BFD9B397E56}"/>
              </c:ext>
            </c:extLst>
          </c:dPt>
          <c:dPt>
            <c:idx val="7"/>
            <c:invertIfNegative val="0"/>
            <c:bubble3D val="0"/>
            <c:spPr>
              <a:solidFill>
                <a:srgbClr val="4A7729"/>
              </a:solidFill>
            </c:spPr>
            <c:extLst>
              <c:ext xmlns:c16="http://schemas.microsoft.com/office/drawing/2014/chart" uri="{C3380CC4-5D6E-409C-BE32-E72D297353CC}">
                <c16:uniqueId val="{00000016-4B43-4408-B95F-2BFD9B397E56}"/>
              </c:ext>
            </c:extLst>
          </c:dPt>
          <c:dPt>
            <c:idx val="8"/>
            <c:invertIfNegative val="0"/>
            <c:bubble3D val="0"/>
            <c:spPr>
              <a:solidFill>
                <a:srgbClr val="4A7729"/>
              </a:solidFill>
            </c:spPr>
            <c:extLst>
              <c:ext xmlns:c16="http://schemas.microsoft.com/office/drawing/2014/chart" uri="{C3380CC4-5D6E-409C-BE32-E72D297353CC}">
                <c16:uniqueId val="{00000015-4B43-4408-B95F-2BFD9B397E56}"/>
              </c:ext>
            </c:extLst>
          </c:dPt>
          <c:dPt>
            <c:idx val="9"/>
            <c:invertIfNegative val="0"/>
            <c:bubble3D val="0"/>
            <c:spPr>
              <a:solidFill>
                <a:srgbClr val="4A7729"/>
              </a:solidFill>
            </c:spPr>
            <c:extLst>
              <c:ext xmlns:c16="http://schemas.microsoft.com/office/drawing/2014/chart" uri="{C3380CC4-5D6E-409C-BE32-E72D297353CC}">
                <c16:uniqueId val="{00000014-4B43-4408-B95F-2BFD9B397E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'Tabell B'!$C$4:$L$5</c:f>
              <c:multiLvlStrCache>
                <c:ptCount val="10"/>
                <c:lvl>
                  <c:pt idx="0">
                    <c:v>–49</c:v>
                  </c:pt>
                  <c:pt idx="1">
                    <c:v>50–64</c:v>
                  </c:pt>
                  <c:pt idx="2">
                    <c:v>65–74</c:v>
                  </c:pt>
                  <c:pt idx="3">
                    <c:v>75–84</c:v>
                  </c:pt>
                  <c:pt idx="4">
                    <c:v>85–</c:v>
                  </c:pt>
                  <c:pt idx="5">
                    <c:v>–49</c:v>
                  </c:pt>
                  <c:pt idx="6">
                    <c:v>50–64</c:v>
                  </c:pt>
                  <c:pt idx="7">
                    <c:v>65–74</c:v>
                  </c:pt>
                  <c:pt idx="8">
                    <c:v>75–84</c:v>
                  </c:pt>
                  <c:pt idx="9">
                    <c:v>85–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'Tabell B'!$C$8:$L$8</c:f>
              <c:numCache>
                <c:formatCode>0.0</c:formatCode>
                <c:ptCount val="10"/>
                <c:pt idx="0">
                  <c:v>2.4147186147186148</c:v>
                </c:pt>
                <c:pt idx="1">
                  <c:v>2.2981049562682214</c:v>
                </c:pt>
                <c:pt idx="2">
                  <c:v>2.2061094326955355</c:v>
                </c:pt>
                <c:pt idx="3">
                  <c:v>2.1909646100845599</c:v>
                </c:pt>
                <c:pt idx="4">
                  <c:v>2.1291111596418433</c:v>
                </c:pt>
                <c:pt idx="5">
                  <c:v>2.3782735208535404</c:v>
                </c:pt>
                <c:pt idx="6">
                  <c:v>2.2159581723118889</c:v>
                </c:pt>
                <c:pt idx="7">
                  <c:v>2.25862658011616</c:v>
                </c:pt>
                <c:pt idx="8">
                  <c:v>2.2363834422657951</c:v>
                </c:pt>
                <c:pt idx="9">
                  <c:v>2.1952011201629329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9-402B-8ABB-B28D8D867EB8}"/>
            </c:ext>
          </c:extLst>
        </c:ser>
        <c:ser>
          <c:idx val="2"/>
          <c:order val="3"/>
          <c:tx>
            <c:strRef>
              <c:f>'Tabell B'!$B$9</c:f>
              <c:strCache>
                <c:ptCount val="1"/>
                <c:pt idx="0">
                  <c:v>Genomsnittligt antal bidragande dödsorsaker</c:v>
                </c:pt>
              </c:strCache>
            </c:strRef>
          </c:tx>
          <c:spPr>
            <a:solidFill>
              <a:srgbClr val="D1C5D6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4A772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8A0-4E37-A247-09406A889D1D}"/>
              </c:ext>
            </c:extLst>
          </c:dPt>
          <c:dPt>
            <c:idx val="6"/>
            <c:invertIfNegative val="0"/>
            <c:bubble3D val="0"/>
            <c:spPr>
              <a:solidFill>
                <a:srgbClr val="4A772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8A0-4E37-A247-09406A889D1D}"/>
              </c:ext>
            </c:extLst>
          </c:dPt>
          <c:dPt>
            <c:idx val="7"/>
            <c:invertIfNegative val="0"/>
            <c:bubble3D val="0"/>
            <c:spPr>
              <a:solidFill>
                <a:srgbClr val="4A772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B43-4408-B95F-2BFD9B397E56}"/>
              </c:ext>
            </c:extLst>
          </c:dPt>
          <c:dPt>
            <c:idx val="8"/>
            <c:invertIfNegative val="0"/>
            <c:bubble3D val="0"/>
            <c:spPr>
              <a:solidFill>
                <a:srgbClr val="4A772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A-4B43-4408-B95F-2BFD9B397E56}"/>
              </c:ext>
            </c:extLst>
          </c:dPt>
          <c:dPt>
            <c:idx val="9"/>
            <c:invertIfNegative val="0"/>
            <c:bubble3D val="0"/>
            <c:spPr>
              <a:solidFill>
                <a:srgbClr val="4A772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B43-4408-B95F-2BFD9B397E5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'Tabell B'!$C$4:$L$5</c:f>
              <c:multiLvlStrCache>
                <c:ptCount val="10"/>
                <c:lvl>
                  <c:pt idx="0">
                    <c:v>–49</c:v>
                  </c:pt>
                  <c:pt idx="1">
                    <c:v>50–64</c:v>
                  </c:pt>
                  <c:pt idx="2">
                    <c:v>65–74</c:v>
                  </c:pt>
                  <c:pt idx="3">
                    <c:v>75–84</c:v>
                  </c:pt>
                  <c:pt idx="4">
                    <c:v>85–</c:v>
                  </c:pt>
                  <c:pt idx="5">
                    <c:v>–49</c:v>
                  </c:pt>
                  <c:pt idx="6">
                    <c:v>50–64</c:v>
                  </c:pt>
                  <c:pt idx="7">
                    <c:v>65–74</c:v>
                  </c:pt>
                  <c:pt idx="8">
                    <c:v>75–84</c:v>
                  </c:pt>
                  <c:pt idx="9">
                    <c:v>85–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'Tabell B'!$C$9:$L$9</c:f>
              <c:numCache>
                <c:formatCode>0.0</c:formatCode>
                <c:ptCount val="10"/>
                <c:pt idx="0">
                  <c:v>0.64155844155844155</c:v>
                </c:pt>
                <c:pt idx="1">
                  <c:v>0.89795918367346939</c:v>
                </c:pt>
                <c:pt idx="2">
                  <c:v>1.180597515944948</c:v>
                </c:pt>
                <c:pt idx="3">
                  <c:v>1.4728311932352021</c:v>
                </c:pt>
                <c:pt idx="4">
                  <c:v>1.5739681153090195</c:v>
                </c:pt>
                <c:pt idx="5">
                  <c:v>0.58874878758486904</c:v>
                </c:pt>
                <c:pt idx="6">
                  <c:v>0.9838599681745851</c:v>
                </c:pt>
                <c:pt idx="7">
                  <c:v>1.3269559275708918</c:v>
                </c:pt>
                <c:pt idx="8">
                  <c:v>1.6138664616173266</c:v>
                </c:pt>
                <c:pt idx="9">
                  <c:v>1.8118635437881874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420-4C31-8A1A-A9F1FB97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89056"/>
        <c:axId val="1305905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'Tabell B'!$B$6</c15:sqref>
                        </c15:formulaRef>
                      </c:ext>
                    </c:extLst>
                    <c:strCache>
                      <c:ptCount val="1"/>
                      <c:pt idx="0">
                        <c:v>Antal dödsfall</c:v>
                      </c:pt>
                    </c:strCache>
                  </c:strRef>
                </c:tx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9BBB59">
                        <a:lumMod val="60000"/>
                        <a:lumOff val="40000"/>
                      </a:srgb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15-68A0-4E37-A247-09406A889D1D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9BBB59">
                        <a:lumMod val="60000"/>
                        <a:lumOff val="40000"/>
                      </a:srgb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17-68A0-4E37-A247-09406A889D1D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rgbClr val="9BBB59">
                        <a:lumMod val="75000"/>
                      </a:srgbClr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19-68A0-4E37-A247-09406A889D1D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'Tabell B'!$C$4:$L$5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–49</c:v>
                        </c:pt>
                        <c:pt idx="1">
                          <c:v>50–64</c:v>
                        </c:pt>
                        <c:pt idx="2">
                          <c:v>65–74</c:v>
                        </c:pt>
                        <c:pt idx="3">
                          <c:v>75–84</c:v>
                        </c:pt>
                        <c:pt idx="4">
                          <c:v>85–</c:v>
                        </c:pt>
                        <c:pt idx="5">
                          <c:v>–49</c:v>
                        </c:pt>
                        <c:pt idx="6">
                          <c:v>50–64</c:v>
                        </c:pt>
                        <c:pt idx="7">
                          <c:v>65–74</c:v>
                        </c:pt>
                        <c:pt idx="8">
                          <c:v>75–84</c:v>
                        </c:pt>
                        <c:pt idx="9">
                          <c:v>85–</c:v>
                        </c:pt>
                      </c:lvl>
                      <c:lvl>
                        <c:pt idx="0">
                          <c:v>Kvinnor</c:v>
                        </c:pt>
                        <c:pt idx="5">
                          <c:v>Män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'Tabell B'!$C$6:$L$6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1155</c:v>
                      </c:pt>
                      <c:pt idx="1">
                        <c:v>2744</c:v>
                      </c:pt>
                      <c:pt idx="2">
                        <c:v>5958</c:v>
                      </c:pt>
                      <c:pt idx="3">
                        <c:v>12772</c:v>
                      </c:pt>
                      <c:pt idx="4">
                        <c:v>22895</c:v>
                      </c:pt>
                      <c:pt idx="5">
                        <c:v>2062</c:v>
                      </c:pt>
                      <c:pt idx="6">
                        <c:v>4399</c:v>
                      </c:pt>
                      <c:pt idx="7">
                        <c:v>8781</c:v>
                      </c:pt>
                      <c:pt idx="8">
                        <c:v>15606</c:v>
                      </c:pt>
                      <c:pt idx="9">
                        <c:v>15712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1D73-4297-A2D2-98846727AF00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B'!$B$7</c15:sqref>
                        </c15:formulaRef>
                      </c:ext>
                    </c:extLst>
                    <c:strCache>
                      <c:ptCount val="1"/>
                      <c:pt idx="0">
                        <c:v>Genomsnittligt antal multipla dödsorsaker</c:v>
                      </c:pt>
                    </c:strCache>
                  </c:strRef>
                </c:tx>
                <c:invertIfNegative val="0"/>
                <c:dPt>
                  <c:idx val="3"/>
                  <c:invertIfNegative val="0"/>
                  <c:bubble3D val="0"/>
                  <c:spPr>
                    <a:solidFill>
                      <a:srgbClr val="9BBB59">
                        <a:lumMod val="60000"/>
                        <a:lumOff val="40000"/>
                      </a:srgbClr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68A0-4E37-A247-09406A889D1D}"/>
                    </c:ext>
                  </c:extLst>
                </c:dPt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B'!$C$4:$L$5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–49</c:v>
                        </c:pt>
                        <c:pt idx="1">
                          <c:v>50–64</c:v>
                        </c:pt>
                        <c:pt idx="2">
                          <c:v>65–74</c:v>
                        </c:pt>
                        <c:pt idx="3">
                          <c:v>75–84</c:v>
                        </c:pt>
                        <c:pt idx="4">
                          <c:v>85–</c:v>
                        </c:pt>
                        <c:pt idx="5">
                          <c:v>–49</c:v>
                        </c:pt>
                        <c:pt idx="6">
                          <c:v>50–64</c:v>
                        </c:pt>
                        <c:pt idx="7">
                          <c:v>65–74</c:v>
                        </c:pt>
                        <c:pt idx="8">
                          <c:v>75–84</c:v>
                        </c:pt>
                        <c:pt idx="9">
                          <c:v>85–</c:v>
                        </c:pt>
                      </c:lvl>
                      <c:lvl>
                        <c:pt idx="0">
                          <c:v>Kvinnor</c:v>
                        </c:pt>
                        <c:pt idx="5">
                          <c:v>Män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B'!$C$7:$L$7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3.0562770562770565</c:v>
                      </c:pt>
                      <c:pt idx="1">
                        <c:v>3.1960641399416909</c:v>
                      </c:pt>
                      <c:pt idx="2">
                        <c:v>3.3867069486404833</c:v>
                      </c:pt>
                      <c:pt idx="3">
                        <c:v>3.6637958033197622</c:v>
                      </c:pt>
                      <c:pt idx="4">
                        <c:v>3.7030792749508628</c:v>
                      </c:pt>
                      <c:pt idx="5">
                        <c:v>2.9670223084384095</c:v>
                      </c:pt>
                      <c:pt idx="6">
                        <c:v>3.1998181404864741</c:v>
                      </c:pt>
                      <c:pt idx="7">
                        <c:v>3.5855825076870516</c:v>
                      </c:pt>
                      <c:pt idx="8">
                        <c:v>3.8502499038831219</c:v>
                      </c:pt>
                      <c:pt idx="9">
                        <c:v>4.0070646639511205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4420-4C31-8A1A-A9F1FB97B76F}"/>
                  </c:ext>
                </c:extLst>
              </c15:ser>
            </c15:filteredBarSeries>
          </c:ext>
        </c:extLst>
      </c:barChart>
      <c:catAx>
        <c:axId val="1305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>
                <a:alpha val="95000"/>
              </a:sysClr>
            </a:solidFill>
          </a:ln>
        </c:spPr>
        <c:txPr>
          <a:bodyPr rot="0" anchor="ctr" anchorCtr="0"/>
          <a:lstStyle/>
          <a:p>
            <a:pPr>
              <a:defRPr b="0"/>
            </a:pPr>
            <a:endParaRPr lang="sv-SE"/>
          </a:p>
        </c:txPr>
        <c:crossAx val="130590592"/>
        <c:crossesAt val="0"/>
        <c:auto val="1"/>
        <c:lblAlgn val="ctr"/>
        <c:lblOffset val="100"/>
        <c:tickLblSkip val="1"/>
        <c:noMultiLvlLbl val="0"/>
      </c:catAx>
      <c:valAx>
        <c:axId val="130590592"/>
        <c:scaling>
          <c:orientation val="minMax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 w="3175">
            <a:noFill/>
          </a:ln>
        </c:spPr>
        <c:crossAx val="130589056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5053072038114093"/>
          <c:y val="0.20003039926055069"/>
          <c:w val="0.41933837737800395"/>
          <c:h val="0.63975969348258721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'Tabell C'!$D$4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46364B"/>
            </a:solidFill>
            <a:ln>
              <a:noFill/>
            </a:ln>
          </c:spPr>
          <c:invertIfNegative val="0"/>
          <c:cat>
            <c:multiLvlStrRef>
              <c:f>'Tabell C'!$B$7:$C$17</c:f>
              <c:multiLvlStrCache>
                <c:ptCount val="11"/>
                <c:lvl>
                  <c:pt idx="0">
                    <c:v>Hjärtinsufficiens (N=1899)</c:v>
                  </c:pt>
                  <c:pt idx="1">
                    <c:v>covid-19 (N=1666)</c:v>
                  </c:pt>
                  <c:pt idx="2">
                    <c:v>Okänd dödsorsak (N=1595)</c:v>
                  </c:pt>
                  <c:pt idx="4">
                    <c:v>Covid-19 → respiratorisk insufficiens (N=1065)</c:v>
                  </c:pt>
                  <c:pt idx="5">
                    <c:v>Kronisk ischemisk hjärtsjukdom → hjärtinsufficiens (N=740)</c:v>
                  </c:pt>
                  <c:pt idx="6">
                    <c:v>Kronisk ischemisk hjärtsjukdom → akut hjärtinfarkt (N=487)</c:v>
                  </c:pt>
                  <c:pt idx="8">
                    <c:v>Covid-19 → pneumoni → respiratorisk insufficiens  (N=169)</c:v>
                  </c:pt>
                  <c:pt idx="9">
                    <c:v>Förmaksflimmer/fladder → hjärtinsufficiens → hjärtstillestånd (N=163)</c:v>
                  </c:pt>
                  <c:pt idx="10">
                    <c:v>Essentiell hypertoni → förmaksflimmer/fladder → hjärtinsufficiens (N=132)</c:v>
                  </c:pt>
                </c:lvl>
                <c:lvl>
                  <c:pt idx="0">
                    <c:v>En orsak</c:v>
                  </c:pt>
                  <c:pt idx="4">
                    <c:v>Två orsaker</c:v>
                  </c:pt>
                  <c:pt idx="8">
                    <c:v>Tre orsaker</c:v>
                  </c:pt>
                </c:lvl>
              </c:multiLvlStrCache>
            </c:multiLvlStrRef>
          </c:cat>
          <c:val>
            <c:numRef>
              <c:f>'Tabell C'!$E$7:$E$17</c:f>
              <c:numCache>
                <c:formatCode>0.0</c:formatCode>
                <c:ptCount val="11"/>
                <c:pt idx="0">
                  <c:v>2.2999999999999998</c:v>
                </c:pt>
                <c:pt idx="1">
                  <c:v>1.71</c:v>
                </c:pt>
                <c:pt idx="2">
                  <c:v>1.35</c:v>
                </c:pt>
                <c:pt idx="4">
                  <c:v>0.93</c:v>
                </c:pt>
                <c:pt idx="5">
                  <c:v>0.75</c:v>
                </c:pt>
                <c:pt idx="6">
                  <c:v>0.31192338107371936</c:v>
                </c:pt>
                <c:pt idx="8">
                  <c:v>0.127</c:v>
                </c:pt>
                <c:pt idx="9">
                  <c:v>0.17100000000000001</c:v>
                </c:pt>
                <c:pt idx="10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C-4A58-9C91-2F258EE58ABC}"/>
            </c:ext>
          </c:extLst>
        </c:ser>
        <c:ser>
          <c:idx val="3"/>
          <c:order val="3"/>
          <c:tx>
            <c:strRef>
              <c:f>'Tabell C'!$F$4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8EC963"/>
            </a:solidFill>
          </c:spPr>
          <c:invertIfNegative val="0"/>
          <c:cat>
            <c:multiLvlStrRef>
              <c:f>'Tabell C'!$B$7:$C$17</c:f>
              <c:multiLvlStrCache>
                <c:ptCount val="11"/>
                <c:lvl>
                  <c:pt idx="0">
                    <c:v>Hjärtinsufficiens (N=1899)</c:v>
                  </c:pt>
                  <c:pt idx="1">
                    <c:v>covid-19 (N=1666)</c:v>
                  </c:pt>
                  <c:pt idx="2">
                    <c:v>Okänd dödsorsak (N=1595)</c:v>
                  </c:pt>
                  <c:pt idx="4">
                    <c:v>Covid-19 → respiratorisk insufficiens (N=1065)</c:v>
                  </c:pt>
                  <c:pt idx="5">
                    <c:v>Kronisk ischemisk hjärtsjukdom → hjärtinsufficiens (N=740)</c:v>
                  </c:pt>
                  <c:pt idx="6">
                    <c:v>Kronisk ischemisk hjärtsjukdom → akut hjärtinfarkt (N=487)</c:v>
                  </c:pt>
                  <c:pt idx="8">
                    <c:v>Covid-19 → pneumoni → respiratorisk insufficiens  (N=169)</c:v>
                  </c:pt>
                  <c:pt idx="9">
                    <c:v>Förmaksflimmer/fladder → hjärtinsufficiens → hjärtstillestånd (N=163)</c:v>
                  </c:pt>
                  <c:pt idx="10">
                    <c:v>Essentiell hypertoni → förmaksflimmer/fladder → hjärtinsufficiens (N=132)</c:v>
                  </c:pt>
                </c:lvl>
                <c:lvl>
                  <c:pt idx="0">
                    <c:v>En orsak</c:v>
                  </c:pt>
                  <c:pt idx="4">
                    <c:v>Två orsaker</c:v>
                  </c:pt>
                  <c:pt idx="8">
                    <c:v>Tre orsaker</c:v>
                  </c:pt>
                </c:lvl>
              </c:multiLvlStrCache>
            </c:multiLvlStrRef>
          </c:cat>
          <c:val>
            <c:numRef>
              <c:f>'Tabell C'!$G$7:$G$17</c:f>
              <c:numCache>
                <c:formatCode>0.0</c:formatCode>
                <c:ptCount val="11"/>
                <c:pt idx="0">
                  <c:v>1.83</c:v>
                </c:pt>
                <c:pt idx="1">
                  <c:v>1.91</c:v>
                </c:pt>
                <c:pt idx="2">
                  <c:v>2.1</c:v>
                </c:pt>
                <c:pt idx="4">
                  <c:v>1.38</c:v>
                </c:pt>
                <c:pt idx="5">
                  <c:v>0.86</c:v>
                </c:pt>
                <c:pt idx="6">
                  <c:v>0.74097938144329889</c:v>
                </c:pt>
                <c:pt idx="8">
                  <c:v>0.23799999999999999</c:v>
                </c:pt>
                <c:pt idx="9">
                  <c:v>0.183</c:v>
                </c:pt>
                <c:pt idx="10">
                  <c:v>0.1159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A-4271-800E-96CBEDBB182B}"/>
            </c:ext>
          </c:extLst>
        </c:ser>
        <c:ser>
          <c:idx val="5"/>
          <c:order val="5"/>
          <c:tx>
            <c:strRef>
              <c:f>'Tabell C'!$H$4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E98300"/>
            </a:solidFill>
          </c:spPr>
          <c:invertIfNegative val="0"/>
          <c:cat>
            <c:multiLvlStrRef>
              <c:f>'Tabell C'!$B$7:$C$17</c:f>
              <c:multiLvlStrCache>
                <c:ptCount val="11"/>
                <c:lvl>
                  <c:pt idx="0">
                    <c:v>Hjärtinsufficiens (N=1899)</c:v>
                  </c:pt>
                  <c:pt idx="1">
                    <c:v>covid-19 (N=1666)</c:v>
                  </c:pt>
                  <c:pt idx="2">
                    <c:v>Okänd dödsorsak (N=1595)</c:v>
                  </c:pt>
                  <c:pt idx="4">
                    <c:v>Covid-19 → respiratorisk insufficiens (N=1065)</c:v>
                  </c:pt>
                  <c:pt idx="5">
                    <c:v>Kronisk ischemisk hjärtsjukdom → hjärtinsufficiens (N=740)</c:v>
                  </c:pt>
                  <c:pt idx="6">
                    <c:v>Kronisk ischemisk hjärtsjukdom → akut hjärtinfarkt (N=487)</c:v>
                  </c:pt>
                  <c:pt idx="8">
                    <c:v>Covid-19 → pneumoni → respiratorisk insufficiens  (N=169)</c:v>
                  </c:pt>
                  <c:pt idx="9">
                    <c:v>Förmaksflimmer/fladder → hjärtinsufficiens → hjärtstillestånd (N=163)</c:v>
                  </c:pt>
                  <c:pt idx="10">
                    <c:v>Essentiell hypertoni → förmaksflimmer/fladder → hjärtinsufficiens (N=132)</c:v>
                  </c:pt>
                </c:lvl>
                <c:lvl>
                  <c:pt idx="0">
                    <c:v>En orsak</c:v>
                  </c:pt>
                  <c:pt idx="4">
                    <c:v>Två orsaker</c:v>
                  </c:pt>
                  <c:pt idx="8">
                    <c:v>Tre orsaker</c:v>
                  </c:pt>
                </c:lvl>
              </c:multiLvlStrCache>
            </c:multiLvlStrRef>
          </c:cat>
          <c:val>
            <c:numRef>
              <c:f>'Tabell C'!$I$7:$I$17</c:f>
              <c:numCache>
                <c:formatCode>0.0</c:formatCode>
                <c:ptCount val="11"/>
                <c:pt idx="0">
                  <c:v>2.06</c:v>
                </c:pt>
                <c:pt idx="1">
                  <c:v>1.81</c:v>
                </c:pt>
                <c:pt idx="2">
                  <c:v>1.73</c:v>
                </c:pt>
                <c:pt idx="4">
                  <c:v>1.1599999999999999</c:v>
                </c:pt>
                <c:pt idx="5">
                  <c:v>0.8</c:v>
                </c:pt>
                <c:pt idx="6">
                  <c:v>0.53</c:v>
                </c:pt>
                <c:pt idx="8">
                  <c:v>0.18</c:v>
                </c:pt>
                <c:pt idx="9">
                  <c:v>0.17699999999999999</c:v>
                </c:pt>
                <c:pt idx="10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2A-4271-800E-96CBEDBB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30688"/>
        <c:axId val="85000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rgbClr val="B89856"/>
                  </a:solidFill>
                  <a:ln>
                    <a:noFill/>
                    <a:prstDash val="solid"/>
                  </a:ln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'Tabell C'!$B$7:$C$17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Hjärtinsufficiens (N=1899)</c:v>
                        </c:pt>
                        <c:pt idx="1">
                          <c:v>covid-19 (N=1666)</c:v>
                        </c:pt>
                        <c:pt idx="2">
                          <c:v>Okänd dödsorsak (N=1595)</c:v>
                        </c:pt>
                        <c:pt idx="4">
                          <c:v>Covid-19 → respiratorisk insufficiens (N=1065)</c:v>
                        </c:pt>
                        <c:pt idx="5">
                          <c:v>Kronisk ischemisk hjärtsjukdom → hjärtinsufficiens (N=740)</c:v>
                        </c:pt>
                        <c:pt idx="6">
                          <c:v>Kronisk ischemisk hjärtsjukdom → akut hjärtinfarkt (N=487)</c:v>
                        </c:pt>
                        <c:pt idx="8">
                          <c:v>Covid-19 → pneumoni → respiratorisk insufficiens  (N=169)</c:v>
                        </c:pt>
                        <c:pt idx="9">
                          <c:v>Förmaksflimmer/fladder → hjärtinsufficiens → hjärtstillestånd (N=163)</c:v>
                        </c:pt>
                        <c:pt idx="10">
                          <c:v>Essentiell hypertoni → förmaksflimmer/fladder → hjärtinsufficiens (N=132)</c:v>
                        </c:pt>
                      </c:lvl>
                      <c:lvl>
                        <c:pt idx="0">
                          <c:v>En orsak</c:v>
                        </c:pt>
                        <c:pt idx="4">
                          <c:v>Två orsaker</c:v>
                        </c:pt>
                        <c:pt idx="8">
                          <c:v>Tre orsaker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'Tabell C'!$D$7:$D$17</c15:sqref>
                        </c15:formulaRef>
                      </c:ext>
                    </c:extLst>
                    <c:numCache>
                      <c:formatCode>0</c:formatCode>
                      <c:ptCount val="11"/>
                      <c:pt idx="0">
                        <c:v>1046</c:v>
                      </c:pt>
                      <c:pt idx="1">
                        <c:v>778</c:v>
                      </c:pt>
                      <c:pt idx="2">
                        <c:v>615</c:v>
                      </c:pt>
                      <c:pt idx="4">
                        <c:v>423</c:v>
                      </c:pt>
                      <c:pt idx="5">
                        <c:v>340</c:v>
                      </c:pt>
                      <c:pt idx="6">
                        <c:v>142</c:v>
                      </c:pt>
                      <c:pt idx="8">
                        <c:v>58</c:v>
                      </c:pt>
                      <c:pt idx="9">
                        <c:v>78</c:v>
                      </c:pt>
                      <c:pt idx="10">
                        <c:v>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CC-4A58-9C91-2F258EE58AB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rgbClr val="4A7729"/>
                  </a:solidFill>
                  <a:ln>
                    <a:noFill/>
                  </a:ln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C'!$B$7:$C$17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Hjärtinsufficiens (N=1899)</c:v>
                        </c:pt>
                        <c:pt idx="1">
                          <c:v>covid-19 (N=1666)</c:v>
                        </c:pt>
                        <c:pt idx="2">
                          <c:v>Okänd dödsorsak (N=1595)</c:v>
                        </c:pt>
                        <c:pt idx="4">
                          <c:v>Covid-19 → respiratorisk insufficiens (N=1065)</c:v>
                        </c:pt>
                        <c:pt idx="5">
                          <c:v>Kronisk ischemisk hjärtsjukdom → hjärtinsufficiens (N=740)</c:v>
                        </c:pt>
                        <c:pt idx="6">
                          <c:v>Kronisk ischemisk hjärtsjukdom → akut hjärtinfarkt (N=487)</c:v>
                        </c:pt>
                        <c:pt idx="8">
                          <c:v>Covid-19 → pneumoni → respiratorisk insufficiens  (N=169)</c:v>
                        </c:pt>
                        <c:pt idx="9">
                          <c:v>Förmaksflimmer/fladder → hjärtinsufficiens → hjärtstillestånd (N=163)</c:v>
                        </c:pt>
                        <c:pt idx="10">
                          <c:v>Essentiell hypertoni → förmaksflimmer/fladder → hjärtinsufficiens (N=132)</c:v>
                        </c:pt>
                      </c:lvl>
                      <c:lvl>
                        <c:pt idx="0">
                          <c:v>En orsak</c:v>
                        </c:pt>
                        <c:pt idx="4">
                          <c:v>Två orsaker</c:v>
                        </c:pt>
                        <c:pt idx="8">
                          <c:v>Tre orsaker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C'!$F$7:$F$17</c15:sqref>
                        </c15:formulaRef>
                      </c:ext>
                    </c:extLst>
                    <c:numCache>
                      <c:formatCode>0</c:formatCode>
                      <c:ptCount val="11"/>
                      <c:pt idx="0">
                        <c:v>853</c:v>
                      </c:pt>
                      <c:pt idx="1">
                        <c:v>888</c:v>
                      </c:pt>
                      <c:pt idx="2">
                        <c:v>980</c:v>
                      </c:pt>
                      <c:pt idx="4">
                        <c:v>642</c:v>
                      </c:pt>
                      <c:pt idx="5">
                        <c:v>400</c:v>
                      </c:pt>
                      <c:pt idx="6">
                        <c:v>345</c:v>
                      </c:pt>
                      <c:pt idx="8">
                        <c:v>111</c:v>
                      </c:pt>
                      <c:pt idx="9">
                        <c:v>85</c:v>
                      </c:pt>
                      <c:pt idx="10">
                        <c:v>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92A-4271-800E-96CBEDBB182B}"/>
                  </c:ext>
                </c:extLst>
              </c15:ser>
            </c15:filteredBarSeries>
            <c15:filteredBarSeries>
              <c15:ser>
                <c:idx val="4"/>
                <c:order val="4"/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C'!$B$7:$C$17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Hjärtinsufficiens (N=1899)</c:v>
                        </c:pt>
                        <c:pt idx="1">
                          <c:v>covid-19 (N=1666)</c:v>
                        </c:pt>
                        <c:pt idx="2">
                          <c:v>Okänd dödsorsak (N=1595)</c:v>
                        </c:pt>
                        <c:pt idx="4">
                          <c:v>Covid-19 → respiratorisk insufficiens (N=1065)</c:v>
                        </c:pt>
                        <c:pt idx="5">
                          <c:v>Kronisk ischemisk hjärtsjukdom → hjärtinsufficiens (N=740)</c:v>
                        </c:pt>
                        <c:pt idx="6">
                          <c:v>Kronisk ischemisk hjärtsjukdom → akut hjärtinfarkt (N=487)</c:v>
                        </c:pt>
                        <c:pt idx="8">
                          <c:v>Covid-19 → pneumoni → respiratorisk insufficiens  (N=169)</c:v>
                        </c:pt>
                        <c:pt idx="9">
                          <c:v>Förmaksflimmer/fladder → hjärtinsufficiens → hjärtstillestånd (N=163)</c:v>
                        </c:pt>
                        <c:pt idx="10">
                          <c:v>Essentiell hypertoni → förmaksflimmer/fladder → hjärtinsufficiens (N=132)</c:v>
                        </c:pt>
                      </c:lvl>
                      <c:lvl>
                        <c:pt idx="0">
                          <c:v>En orsak</c:v>
                        </c:pt>
                        <c:pt idx="4">
                          <c:v>Två orsaker</c:v>
                        </c:pt>
                        <c:pt idx="8">
                          <c:v>Tre orsaker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C'!$H$7:$H$17</c15:sqref>
                        </c15:formulaRef>
                      </c:ext>
                    </c:extLst>
                    <c:numCache>
                      <c:formatCode>0</c:formatCode>
                      <c:ptCount val="11"/>
                      <c:pt idx="0">
                        <c:v>1899</c:v>
                      </c:pt>
                      <c:pt idx="1">
                        <c:v>1666</c:v>
                      </c:pt>
                      <c:pt idx="2">
                        <c:v>1595</c:v>
                      </c:pt>
                      <c:pt idx="4">
                        <c:v>1065</c:v>
                      </c:pt>
                      <c:pt idx="5">
                        <c:v>740</c:v>
                      </c:pt>
                      <c:pt idx="6">
                        <c:v>487</c:v>
                      </c:pt>
                      <c:pt idx="8">
                        <c:v>169</c:v>
                      </c:pt>
                      <c:pt idx="9">
                        <c:v>163</c:v>
                      </c:pt>
                      <c:pt idx="10">
                        <c:v>132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2A-4271-800E-96CBEDBB182B}"/>
                  </c:ext>
                </c:extLst>
              </c15:ser>
            </c15:filteredBarSeries>
          </c:ext>
        </c:extLst>
      </c:barChart>
      <c:catAx>
        <c:axId val="845306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5000960"/>
        <c:crosses val="autoZero"/>
        <c:auto val="1"/>
        <c:lblAlgn val="ctr"/>
        <c:lblOffset val="100"/>
        <c:noMultiLvlLbl val="0"/>
      </c:catAx>
      <c:valAx>
        <c:axId val="85000960"/>
        <c:scaling>
          <c:orientation val="minMax"/>
        </c:scaling>
        <c:delete val="0"/>
        <c:axPos val="t"/>
        <c:majorGridlines>
          <c:spPr>
            <a:ln w="3175">
              <a:solidFill>
                <a:srgbClr val="DAD7CB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.91678631394100107"/>
              <c:y val="0.89815012550177498"/>
            </c:manualLayout>
          </c:layout>
          <c:overlay val="0"/>
        </c:title>
        <c:numFmt formatCode="0.0" sourceLinked="1"/>
        <c:majorTickMark val="none"/>
        <c:minorTickMark val="none"/>
        <c:tickLblPos val="high"/>
        <c:spPr>
          <a:ln w="3175">
            <a:solidFill>
              <a:sysClr val="windowText" lastClr="000000"/>
            </a:solidFill>
          </a:ln>
        </c:spPr>
        <c:txPr>
          <a:bodyPr rot="0"/>
          <a:lstStyle/>
          <a:p>
            <a:pPr>
              <a:defRPr/>
            </a:pPr>
            <a:endParaRPr lang="sv-SE"/>
          </a:p>
        </c:txPr>
        <c:crossAx val="84530688"/>
        <c:crosses val="autoZero"/>
        <c:crossBetween val="between"/>
      </c:valAx>
      <c:spPr>
        <a:solidFill>
          <a:srgbClr val="FFFFFF">
            <a:alpha val="98000"/>
          </a:srgbClr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1220676516641843"/>
          <c:y val="0.59756900166207305"/>
          <c:w val="0.13010771307439178"/>
          <c:h val="0.18120820342083721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DAD7CB"/>
    </a:solidFill>
    <a:ln w="0">
      <a:noFill/>
    </a:ln>
  </c:spPr>
  <c:txPr>
    <a:bodyPr anchor="t" anchorCtr="0"/>
    <a:lstStyle/>
    <a:p>
      <a:pPr>
        <a:defRPr sz="700" b="0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38100</xdr:rowOff>
    </xdr:from>
    <xdr:to>
      <xdr:col>2</xdr:col>
      <xdr:colOff>1235075</xdr:colOff>
      <xdr:row>5</xdr:row>
      <xdr:rowOff>6350</xdr:rowOff>
    </xdr:to>
    <xdr:pic>
      <xdr:nvPicPr>
        <xdr:cNvPr id="2" name="Bildobjekt 1" descr="Socialstyrelsen">
          <a:extLst>
            <a:ext uri="{FF2B5EF4-FFF2-40B4-BE49-F238E27FC236}">
              <a16:creationId xmlns:a16="http://schemas.microsoft.com/office/drawing/2014/main" id="{FC3C5C35-19C6-448E-9531-C5A893271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" y="330200"/>
          <a:ext cx="2171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501650</xdr:colOff>
      <xdr:row>1</xdr:row>
      <xdr:rowOff>19050</xdr:rowOff>
    </xdr:from>
    <xdr:to>
      <xdr:col>17</xdr:col>
      <xdr:colOff>260350</xdr:colOff>
      <xdr:row>17</xdr:row>
      <xdr:rowOff>139700</xdr:rowOff>
    </xdr:to>
    <xdr:graphicFrame macro="">
      <xdr:nvGraphicFramePr>
        <xdr:cNvPr id="4" name="485,5260,5" descr="Figur 1. Antal dödsorsaker per dödsorsaksintyg. Kvinnor och män, år 1997–2021&#10;">
          <a:extLst>
            <a:ext uri="{FF2B5EF4-FFF2-40B4-BE49-F238E27FC236}">
              <a16:creationId xmlns:a16="http://schemas.microsoft.com/office/drawing/2014/main" id="{49F850BE-2745-4CD7-88FB-581D8100A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0.85619</cdr:y>
    </cdr:from>
    <cdr:to>
      <cdr:x>0.9868</cdr:x>
      <cdr:y>1</cdr:y>
    </cdr:to>
    <cdr:sp macro="" textlink="">
      <cdr:nvSpPr>
        <cdr:cNvPr id="9" name="textruta 1"/>
        <cdr:cNvSpPr txBox="1"/>
      </cdr:nvSpPr>
      <cdr:spPr>
        <a:xfrm xmlns:a="http://schemas.openxmlformats.org/drawingml/2006/main">
          <a:off x="0" y="2457450"/>
          <a:ext cx="4273550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700">
              <a:effectLst/>
              <a:latin typeface="+mn-lt"/>
              <a:ea typeface="+mn-ea"/>
              <a:cs typeface="+mn-cs"/>
            </a:rPr>
            <a:t>I beräkningen för antal i kausala kedjan tas inte hänsyn till ordningsföljden;</a:t>
          </a:r>
          <a:r>
            <a:rPr lang="sv-SE" sz="700" baseline="0">
              <a:effectLst/>
              <a:latin typeface="+mn-lt"/>
              <a:ea typeface="+mn-ea"/>
              <a:cs typeface="+mn-cs"/>
            </a:rPr>
            <a:t> </a:t>
          </a:r>
          <a:r>
            <a:rPr lang="sv-SE" sz="700">
              <a:effectLst/>
              <a:latin typeface="+mn-lt"/>
              <a:ea typeface="+mn-ea"/>
              <a:cs typeface="+mn-cs"/>
            </a:rPr>
            <a:t>endast huruvida dödsorsaken förekommer någonstans i den kausala kedjan på dödsorsaksintyget</a:t>
          </a:r>
          <a:r>
            <a:rPr lang="sv-SE" sz="700" b="0" baseline="0">
              <a:effectLst/>
              <a:latin typeface="+mn-lt"/>
              <a:ea typeface="+mn-ea"/>
              <a:cs typeface="+mn-cs"/>
            </a:rPr>
            <a:t>. </a:t>
          </a:r>
          <a:r>
            <a:rPr lang="sv-SE" sz="700">
              <a:effectLst/>
              <a:latin typeface="+mn-lt"/>
              <a:ea typeface="+mn-ea"/>
              <a:cs typeface="+mn-cs"/>
            </a:rPr>
            <a:t>Källa: Dödsorsaksregistret,</a:t>
          </a:r>
          <a:r>
            <a:rPr lang="sv-SE" sz="700" baseline="0">
              <a:effectLst/>
              <a:latin typeface="+mn-lt"/>
              <a:ea typeface="+mn-ea"/>
              <a:cs typeface="+mn-cs"/>
            </a:rPr>
            <a:t> Socialstyrelsen</a:t>
          </a:r>
          <a:r>
            <a:rPr lang="sv-SE" sz="700">
              <a:effectLst/>
              <a:latin typeface="+mn-lt"/>
              <a:ea typeface="+mn-ea"/>
              <a:cs typeface="+mn-cs"/>
            </a:rPr>
            <a:t> </a:t>
          </a:r>
          <a:endParaRPr lang="sv-SE" sz="700">
            <a:effectLst/>
          </a:endParaRPr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0.19533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28140" y="0"/>
          <a:ext cx="4459923" cy="498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Figur 1. Genomsnittligt</a:t>
          </a:r>
          <a:r>
            <a:rPr lang="sv-SE" sz="1000" b="1" baseline="0"/>
            <a:t> a</a:t>
          </a:r>
          <a:r>
            <a:rPr lang="sv-SE" sz="1000" b="1"/>
            <a:t>ntal dödsorsaker per dödsorsaksintyg över tid.</a:t>
          </a:r>
          <a:r>
            <a:rPr lang="sv-SE" sz="1000" b="1" baseline="0"/>
            <a:t> Kvinnor och män, år 1997–2021</a:t>
          </a:r>
          <a:endParaRPr lang="sv-SE" sz="10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317147</xdr:colOff>
      <xdr:row>1</xdr:row>
      <xdr:rowOff>85017</xdr:rowOff>
    </xdr:from>
    <xdr:to>
      <xdr:col>25</xdr:col>
      <xdr:colOff>28222</xdr:colOff>
      <xdr:row>17</xdr:row>
      <xdr:rowOff>134055</xdr:rowOff>
    </xdr:to>
    <xdr:graphicFrame macro="">
      <xdr:nvGraphicFramePr>
        <xdr:cNvPr id="3" name="485,5260,5" descr="Figur 2. Antal dödsorsaker på dödsorsaksintyget. Kvinnor och män, per åldersgrupp, år 2021&#10;">
          <a:extLst>
            <a:ext uri="{FF2B5EF4-FFF2-40B4-BE49-F238E27FC236}">
              <a16:creationId xmlns:a16="http://schemas.microsoft.com/office/drawing/2014/main" id="{7219D70B-37B3-4136-9885-B6252E601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0.96625</cdr:x>
      <cdr:y>0.14743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0" y="0"/>
          <a:ext cx="4915709" cy="41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1"/>
            <a:t>Figur 2.</a:t>
          </a:r>
          <a:r>
            <a:rPr lang="sv-SE" sz="1000" b="1" baseline="0"/>
            <a:t> Genomsnittligt a</a:t>
          </a:r>
          <a:r>
            <a:rPr lang="sv-SE" sz="1000" b="1" baseline="0">
              <a:effectLst/>
              <a:latin typeface="+mn-lt"/>
              <a:ea typeface="+mn-ea"/>
              <a:cs typeface="+mn-cs"/>
            </a:rPr>
            <a:t>ntal dödsorsaker på dödsorsaksintyget. Kvinnor och män, per</a:t>
          </a:r>
          <a:r>
            <a:rPr lang="sv-SE" sz="1000" b="1">
              <a:effectLst/>
              <a:latin typeface="+mn-lt"/>
              <a:ea typeface="+mn-ea"/>
              <a:cs typeface="+mn-cs"/>
            </a:rPr>
            <a:t> åldersgrupp, år 2021</a:t>
          </a:r>
          <a:endParaRPr lang="sv-SE" sz="1000" b="1"/>
        </a:p>
      </cdr:txBody>
    </cdr:sp>
  </cdr:relSizeAnchor>
  <cdr:relSizeAnchor xmlns:cdr="http://schemas.openxmlformats.org/drawingml/2006/chartDrawing">
    <cdr:from>
      <cdr:x>0</cdr:x>
      <cdr:y>0.86677</cdr:y>
    </cdr:from>
    <cdr:to>
      <cdr:x>0.99879</cdr:x>
      <cdr:y>0.95071</cdr:y>
    </cdr:to>
    <cdr:sp macro="" textlink="">
      <cdr:nvSpPr>
        <cdr:cNvPr id="9" name="textruta 1">
          <a:extLst xmlns:a="http://schemas.openxmlformats.org/drawingml/2006/main">
            <a:ext uri="{FF2B5EF4-FFF2-40B4-BE49-F238E27FC236}">
              <a16:creationId xmlns:a16="http://schemas.microsoft.com/office/drawing/2014/main" id="{6A112692-281F-4432-B2BC-A6AAB12AF283}"/>
            </a:ext>
          </a:extLst>
        </cdr:cNvPr>
        <cdr:cNvSpPr txBox="1"/>
      </cdr:nvSpPr>
      <cdr:spPr>
        <a:xfrm xmlns:a="http://schemas.openxmlformats.org/drawingml/2006/main">
          <a:off x="0" y="2880128"/>
          <a:ext cx="5800048" cy="278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sv-SE" sz="700" b="0" baseline="0">
              <a:effectLst/>
              <a:latin typeface="+mn-lt"/>
              <a:ea typeface="+mn-ea"/>
              <a:cs typeface="+mn-cs"/>
            </a:rPr>
            <a:t>Mörka delar i stapeln indikerar kausala kedjor; ljusa delar indikerar bidragande dödsorsaker.</a:t>
          </a:r>
          <a:r>
            <a:rPr lang="sv-SE" sz="700">
              <a:effectLst/>
              <a:latin typeface="+mn-lt"/>
              <a:ea typeface="+mn-ea"/>
              <a:cs typeface="+mn-cs"/>
            </a:rPr>
            <a:t> </a:t>
          </a:r>
          <a:endParaRPr lang="sv-SE" sz="700">
            <a:effectLst/>
          </a:endParaRPr>
        </a:p>
        <a:p xmlns:a="http://schemas.openxmlformats.org/drawingml/2006/main">
          <a:pPr eaLnBrk="1" fontAlgn="auto" latinLnBrk="0" hangingPunct="1"/>
          <a:r>
            <a:rPr lang="sv-SE" sz="700">
              <a:effectLst/>
              <a:latin typeface="+mn-lt"/>
              <a:ea typeface="+mn-ea"/>
              <a:cs typeface="+mn-cs"/>
            </a:rPr>
            <a:t>I beräkningen för antal i kausala kedjan tas inte hänsyn till ordningsföljden; endast huruvida dödsorsaken förekommer någonstans i den kausala kedjan på dödsorsaksintyget.</a:t>
          </a:r>
          <a:r>
            <a:rPr lang="sv-SE" sz="700" baseline="0">
              <a:effectLst/>
              <a:latin typeface="+mn-lt"/>
              <a:ea typeface="+mn-ea"/>
              <a:cs typeface="+mn-cs"/>
            </a:rPr>
            <a:t> </a:t>
          </a:r>
          <a:r>
            <a:rPr lang="sv-SE" sz="700" b="0">
              <a:effectLst/>
              <a:latin typeface="+mn-lt"/>
              <a:ea typeface="+mn-ea"/>
              <a:cs typeface="+mn-cs"/>
            </a:rPr>
            <a:t>Källa: Dödsorsaks</a:t>
          </a:r>
          <a:r>
            <a:rPr lang="sv-SE" sz="700" b="0" baseline="0">
              <a:effectLst/>
              <a:latin typeface="+mn-lt"/>
              <a:ea typeface="+mn-ea"/>
              <a:cs typeface="+mn-cs"/>
            </a:rPr>
            <a:t>registret, Socialstyrelsen</a:t>
          </a:r>
          <a:endParaRPr lang="sv-SE" sz="700">
            <a:effectLst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7471</xdr:colOff>
      <xdr:row>0</xdr:row>
      <xdr:rowOff>149410</xdr:rowOff>
    </xdr:from>
    <xdr:to>
      <xdr:col>22</xdr:col>
      <xdr:colOff>14942</xdr:colOff>
      <xdr:row>26</xdr:row>
      <xdr:rowOff>134470</xdr:rowOff>
    </xdr:to>
    <xdr:graphicFrame macro="">
      <xdr:nvGraphicFramePr>
        <xdr:cNvPr id="4" name="456,75245" descr="Figur 3. De vanligast förekommande kausala kedjorna längd. Totalt, kvinnor och män, år 2021&#10;">
          <a:extLst>
            <a:ext uri="{FF2B5EF4-FFF2-40B4-BE49-F238E27FC236}">
              <a16:creationId xmlns:a16="http://schemas.microsoft.com/office/drawing/2014/main" id="{79134BA6-A4A0-4A6A-B101-01919DEB3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0.00418</cdr:x>
      <cdr:y>0.0362</cdr:y>
    </cdr:from>
    <cdr:to>
      <cdr:x>0.99791</cdr:x>
      <cdr:y>0.27284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29882" y="126306"/>
          <a:ext cx="7111951" cy="825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Figur</a:t>
          </a:r>
          <a:r>
            <a:rPr lang="sv-SE" sz="1000" b="1" baseline="0"/>
            <a:t> 3. </a:t>
          </a:r>
          <a:r>
            <a:rPr lang="sv-SE" sz="1100" b="1" baseline="0">
              <a:effectLst/>
              <a:latin typeface="+mn-lt"/>
              <a:ea typeface="+mn-ea"/>
              <a:cs typeface="+mn-cs"/>
            </a:rPr>
            <a:t>De vanligast förekommande kausala kedjorna längd. Totalt, kvinnor och män, år 2021</a:t>
          </a:r>
          <a:endParaRPr lang="sv-SE" sz="1000" b="1"/>
        </a:p>
      </cdr:txBody>
    </cdr:sp>
  </cdr:relSizeAnchor>
  <cdr:relSizeAnchor xmlns:cdr="http://schemas.openxmlformats.org/drawingml/2006/chartDrawing">
    <cdr:from>
      <cdr:x>0</cdr:x>
      <cdr:y>0.90901</cdr:y>
    </cdr:from>
    <cdr:to>
      <cdr:x>0.88796</cdr:x>
      <cdr:y>0.98318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0" y="3835786"/>
          <a:ext cx="5286942" cy="312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 b="0"/>
            <a:t>I figuren redovisas kausala kedjor efter ordningsföljd. Endast en kedja per person redovisas även om flera kedjor kan förekomma på dödsorsaksintyget. Källa: Dödsorsaksregistret, Socialstyrelsen </a:t>
          </a:r>
        </a:p>
      </cdr:txBody>
    </cdr:sp>
  </cdr:relSizeAnchor>
</c:userShapes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 name="Ljusbrun"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Diagramfärg Riket Huvudfärg">
      <a:srgbClr val="ED8B00"/>
    </a:custClr>
    <a:custClr name="Blå">
      <a:srgbClr val="3DB7E4"/>
    </a:custClr>
    <a:custClr name="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Röd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name="Socialstyrelsen" id="{C80C8BA0-E32E-495D-A8C8-9421ED1EF1B9}" vid="{63015B29-6068-4E6D-BDC4-B4B58B86DE64}"/>
    </a:ext>
  </a:extLst>
</a:theme>
</file>

<file path=xl/theme/themeOverride1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cialstyrelsen.se/statistik-och-data/statistik/statistikamnen/dodsorsake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EB8-C594-4071-B0A4-D51D967FB6E0}">
  <dimension ref="B8:G18"/>
  <sheetViews>
    <sheetView tabSelected="1" workbookViewId="0"/>
  </sheetViews>
  <sheetFormatPr defaultColWidth="7.5546875" defaultRowHeight="11.5" x14ac:dyDescent="0.25"/>
  <cols>
    <col min="1" max="1" width="4.5546875" style="18" customWidth="1"/>
    <col min="2" max="2" width="11.88671875" style="18" customWidth="1"/>
    <col min="3" max="3" width="87.5546875" style="18" customWidth="1"/>
    <col min="4" max="16384" width="7.5546875" style="18"/>
  </cols>
  <sheetData>
    <row r="8" spans="2:7" ht="25.5" customHeight="1" x14ac:dyDescent="0.25">
      <c r="B8" s="20" t="s">
        <v>38</v>
      </c>
    </row>
    <row r="9" spans="2:7" s="19" customFormat="1" ht="16.5" customHeight="1" x14ac:dyDescent="0.3">
      <c r="B9" s="20" t="s">
        <v>32</v>
      </c>
      <c r="C9" s="84" t="s">
        <v>39</v>
      </c>
      <c r="D9" s="21"/>
    </row>
    <row r="10" spans="2:7" s="19" customFormat="1" ht="21.75" customHeight="1" x14ac:dyDescent="0.25">
      <c r="B10" s="20"/>
    </row>
    <row r="11" spans="2:7" ht="16" customHeight="1" x14ac:dyDescent="0.25">
      <c r="B11" s="22" t="s">
        <v>33</v>
      </c>
      <c r="D11" s="23"/>
    </row>
    <row r="12" spans="2:7" x14ac:dyDescent="0.25">
      <c r="D12" s="24"/>
    </row>
    <row r="13" spans="2:7" ht="13.5" customHeight="1" x14ac:dyDescent="0.25">
      <c r="B13" s="80" t="s">
        <v>34</v>
      </c>
      <c r="C13" s="47" t="s">
        <v>105</v>
      </c>
      <c r="D13" s="26"/>
      <c r="E13" s="19"/>
      <c r="F13" s="19"/>
      <c r="G13" s="19"/>
    </row>
    <row r="14" spans="2:7" ht="13.5" customHeight="1" x14ac:dyDescent="0.25">
      <c r="B14" s="80" t="s">
        <v>35</v>
      </c>
      <c r="C14" s="47" t="s">
        <v>106</v>
      </c>
      <c r="D14" s="26"/>
      <c r="E14" s="19"/>
      <c r="F14" s="19"/>
      <c r="G14" s="19"/>
    </row>
    <row r="15" spans="2:7" ht="13.5" customHeight="1" x14ac:dyDescent="0.25">
      <c r="B15" s="80" t="s">
        <v>36</v>
      </c>
      <c r="C15" s="47" t="s">
        <v>61</v>
      </c>
      <c r="D15" s="26"/>
      <c r="E15" s="19"/>
      <c r="F15" s="19"/>
      <c r="G15" s="19"/>
    </row>
    <row r="16" spans="2:7" ht="23.5" customHeight="1" x14ac:dyDescent="0.25">
      <c r="B16" s="80" t="s">
        <v>37</v>
      </c>
      <c r="C16" s="48" t="s">
        <v>72</v>
      </c>
      <c r="D16" s="26"/>
      <c r="E16" s="19"/>
      <c r="F16" s="19"/>
      <c r="G16" s="19"/>
    </row>
    <row r="17" spans="2:3" ht="36.5" customHeight="1" x14ac:dyDescent="0.25">
      <c r="B17" s="80" t="s">
        <v>62</v>
      </c>
      <c r="C17" s="48" t="s">
        <v>73</v>
      </c>
    </row>
    <row r="18" spans="2:3" x14ac:dyDescent="0.25">
      <c r="B18" s="25"/>
      <c r="C18" s="28"/>
    </row>
  </sheetData>
  <hyperlinks>
    <hyperlink ref="C9" r:id="rId1" xr:uid="{A67EFE92-E76F-4AFF-8659-00FF09703BD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DC2A-E834-4262-98BD-C3D522FB6057}">
  <sheetPr codeName="Blad5"/>
  <dimension ref="B2:H33"/>
  <sheetViews>
    <sheetView zoomScaleNormal="100" workbookViewId="0"/>
  </sheetViews>
  <sheetFormatPr defaultRowHeight="11.5" x14ac:dyDescent="0.3"/>
  <cols>
    <col min="2" max="2" width="7.33203125" customWidth="1"/>
    <col min="3" max="3" width="13.109375" customWidth="1"/>
    <col min="4" max="4" width="14.21875" customWidth="1"/>
    <col min="5" max="5" width="12" customWidth="1"/>
    <col min="6" max="6" width="11.21875" customWidth="1"/>
    <col min="7" max="7" width="12" customWidth="1"/>
    <col min="8" max="8" width="11.5546875" customWidth="1"/>
  </cols>
  <sheetData>
    <row r="2" spans="2:8" ht="28" customHeight="1" x14ac:dyDescent="0.3">
      <c r="B2" s="94" t="s">
        <v>98</v>
      </c>
      <c r="C2" s="94"/>
      <c r="D2" s="94"/>
      <c r="E2" s="94"/>
      <c r="F2" s="94"/>
      <c r="G2" s="94"/>
      <c r="H2" s="94"/>
    </row>
    <row r="3" spans="2:8" x14ac:dyDescent="0.3">
      <c r="B3" s="16"/>
      <c r="C3" s="16"/>
    </row>
    <row r="4" spans="2:8" ht="8.5" customHeight="1" thickBot="1" x14ac:dyDescent="0.35"/>
    <row r="5" spans="2:8" ht="12" thickTop="1" x14ac:dyDescent="0.3">
      <c r="B5" s="30"/>
      <c r="C5" s="30" t="s">
        <v>0</v>
      </c>
      <c r="D5" s="31"/>
      <c r="E5" s="32"/>
      <c r="F5" s="30" t="s">
        <v>1</v>
      </c>
      <c r="G5" s="31"/>
      <c r="H5" s="31"/>
    </row>
    <row r="6" spans="2:8" ht="30" x14ac:dyDescent="0.3">
      <c r="B6" s="33" t="s">
        <v>3</v>
      </c>
      <c r="C6" s="37" t="s">
        <v>40</v>
      </c>
      <c r="D6" s="37" t="s">
        <v>94</v>
      </c>
      <c r="E6" s="37" t="s">
        <v>41</v>
      </c>
      <c r="F6" s="37" t="s">
        <v>40</v>
      </c>
      <c r="G6" s="37" t="s">
        <v>94</v>
      </c>
      <c r="H6" s="37" t="s">
        <v>41</v>
      </c>
    </row>
    <row r="7" spans="2:8" x14ac:dyDescent="0.3">
      <c r="B7" s="16">
        <v>1997</v>
      </c>
      <c r="C7" s="34">
        <v>2.9800553303738018</v>
      </c>
      <c r="D7" s="34">
        <v>1.9552424456883055</v>
      </c>
      <c r="E7" s="34">
        <v>1.0248128846854963</v>
      </c>
      <c r="F7" s="34">
        <v>3.0770778484128511</v>
      </c>
      <c r="G7" s="34">
        <v>2.0242941843789466</v>
      </c>
      <c r="H7" s="34">
        <v>1.0527836640339048</v>
      </c>
    </row>
    <row r="8" spans="2:8" x14ac:dyDescent="0.3">
      <c r="B8" s="16">
        <v>1998</v>
      </c>
      <c r="C8" s="34">
        <v>2.9845045738223477</v>
      </c>
      <c r="D8" s="34">
        <v>1.9406044284859365</v>
      </c>
      <c r="E8" s="34">
        <v>1.043900145336411</v>
      </c>
      <c r="F8" s="34">
        <v>3.072544833475662</v>
      </c>
      <c r="G8" s="34">
        <v>2.0209649871904354</v>
      </c>
      <c r="H8" s="34">
        <v>1.0515798462852264</v>
      </c>
    </row>
    <row r="9" spans="2:8" x14ac:dyDescent="0.3">
      <c r="B9" s="16">
        <v>1999</v>
      </c>
      <c r="C9" s="34">
        <v>2.9968940241023732</v>
      </c>
      <c r="D9" s="34">
        <v>1.9484615066053754</v>
      </c>
      <c r="E9" s="34">
        <v>1.0484325174969975</v>
      </c>
      <c r="F9" s="34">
        <v>3.0801179966225605</v>
      </c>
      <c r="G9" s="34">
        <v>2.0305465894273316</v>
      </c>
      <c r="H9" s="34">
        <v>1.0495714071952289</v>
      </c>
    </row>
    <row r="10" spans="2:8" x14ac:dyDescent="0.3">
      <c r="B10" s="16">
        <v>2000</v>
      </c>
      <c r="C10" s="34">
        <v>3.0249131908128688</v>
      </c>
      <c r="D10" s="34">
        <v>1.960109609672426</v>
      </c>
      <c r="E10" s="34">
        <v>1.0648035811404426</v>
      </c>
      <c r="F10" s="34">
        <v>3.1149007854033122</v>
      </c>
      <c r="G10" s="34">
        <v>2.0326631516769127</v>
      </c>
      <c r="H10" s="34">
        <v>1.0822376337263997</v>
      </c>
    </row>
    <row r="11" spans="2:8" x14ac:dyDescent="0.3">
      <c r="B11" s="16">
        <v>2001</v>
      </c>
      <c r="C11" s="34">
        <v>3.0608411427625728</v>
      </c>
      <c r="D11" s="34">
        <v>1.966466000537868</v>
      </c>
      <c r="E11" s="34">
        <v>1.0943751422247048</v>
      </c>
      <c r="F11" s="34">
        <v>3.1796287335591429</v>
      </c>
      <c r="G11" s="34">
        <v>2.0525887476355957</v>
      </c>
      <c r="H11" s="34">
        <v>1.1270399859235474</v>
      </c>
    </row>
    <row r="12" spans="2:8" x14ac:dyDescent="0.3">
      <c r="B12" s="16">
        <v>2002</v>
      </c>
      <c r="C12" s="34">
        <v>3.1114336757481018</v>
      </c>
      <c r="D12" s="34">
        <v>1.9731617199236673</v>
      </c>
      <c r="E12" s="34">
        <v>1.1382719558244345</v>
      </c>
      <c r="F12" s="34">
        <v>3.2221203588501082</v>
      </c>
      <c r="G12" s="34">
        <v>2.0641739244319299</v>
      </c>
      <c r="H12" s="34">
        <v>1.1579464344181782</v>
      </c>
    </row>
    <row r="13" spans="2:8" x14ac:dyDescent="0.3">
      <c r="B13" s="16">
        <v>2003</v>
      </c>
      <c r="C13" s="34">
        <v>3.1671879263659455</v>
      </c>
      <c r="D13" s="34">
        <v>2.0003988161457569</v>
      </c>
      <c r="E13" s="34">
        <v>1.1667891102201884</v>
      </c>
      <c r="F13" s="34">
        <v>3.2728936113927958</v>
      </c>
      <c r="G13" s="34">
        <v>2.0738283144482166</v>
      </c>
      <c r="H13" s="34">
        <v>1.1990652969445792</v>
      </c>
    </row>
    <row r="14" spans="2:8" x14ac:dyDescent="0.3">
      <c r="B14" s="16">
        <v>2004</v>
      </c>
      <c r="C14" s="34">
        <v>3.2064788552174193</v>
      </c>
      <c r="D14" s="34">
        <v>2.0439316713228552</v>
      </c>
      <c r="E14" s="34">
        <v>1.162547183894564</v>
      </c>
      <c r="F14" s="34">
        <v>3.3206770149794091</v>
      </c>
      <c r="G14" s="34">
        <v>2.1251074806534822</v>
      </c>
      <c r="H14" s="34">
        <v>1.1955695343259265</v>
      </c>
    </row>
    <row r="15" spans="2:8" x14ac:dyDescent="0.3">
      <c r="B15" s="16">
        <v>2005</v>
      </c>
      <c r="C15" s="34">
        <v>3.2363992672432156</v>
      </c>
      <c r="D15" s="34">
        <v>2.0384271290418781</v>
      </c>
      <c r="E15" s="34">
        <v>1.1979721382013377</v>
      </c>
      <c r="F15" s="34">
        <v>3.3266558101144401</v>
      </c>
      <c r="G15" s="34">
        <v>2.1221139045664441</v>
      </c>
      <c r="H15" s="34">
        <v>1.2045419055479956</v>
      </c>
    </row>
    <row r="16" spans="2:8" x14ac:dyDescent="0.3">
      <c r="B16" s="16">
        <v>2006</v>
      </c>
      <c r="C16" s="34">
        <v>3.2640418385135423</v>
      </c>
      <c r="D16" s="34">
        <v>2.0520430290403504</v>
      </c>
      <c r="E16" s="34">
        <v>1.2119988094731919</v>
      </c>
      <c r="F16" s="34">
        <v>3.4032826912642431</v>
      </c>
      <c r="G16" s="34">
        <v>2.150954060408754</v>
      </c>
      <c r="H16" s="34">
        <v>1.2523286308554893</v>
      </c>
    </row>
    <row r="17" spans="2:8" x14ac:dyDescent="0.3">
      <c r="B17" s="16">
        <v>2007</v>
      </c>
      <c r="C17" s="34">
        <v>3.3104155333305436</v>
      </c>
      <c r="D17" s="34">
        <v>2.0700924802276437</v>
      </c>
      <c r="E17" s="34">
        <v>1.2403230531028999</v>
      </c>
      <c r="F17" s="34">
        <v>3.4271597646577772</v>
      </c>
      <c r="G17" s="34">
        <v>2.1614002407941664</v>
      </c>
      <c r="H17" s="34">
        <v>1.2657595238636106</v>
      </c>
    </row>
    <row r="18" spans="2:8" x14ac:dyDescent="0.3">
      <c r="B18" s="16">
        <v>2008</v>
      </c>
      <c r="C18" s="34">
        <v>3.3680048918314847</v>
      </c>
      <c r="D18" s="34">
        <v>2.0877788554801162</v>
      </c>
      <c r="E18" s="34">
        <v>1.2802260363513684</v>
      </c>
      <c r="F18" s="34">
        <v>3.5099852657826136</v>
      </c>
      <c r="G18" s="34">
        <v>2.1941063130454492</v>
      </c>
      <c r="H18" s="34">
        <v>1.3158789527371642</v>
      </c>
    </row>
    <row r="19" spans="2:8" x14ac:dyDescent="0.3">
      <c r="B19" s="16">
        <v>2009</v>
      </c>
      <c r="C19" s="34">
        <v>3.408525946190466</v>
      </c>
      <c r="D19" s="34">
        <v>2.1177864420653556</v>
      </c>
      <c r="E19" s="34">
        <v>1.2907395041251104</v>
      </c>
      <c r="F19" s="34">
        <v>3.5452467484971084</v>
      </c>
      <c r="G19" s="34">
        <v>2.2004388671741069</v>
      </c>
      <c r="H19" s="34">
        <v>1.3448078813230018</v>
      </c>
    </row>
    <row r="20" spans="2:8" x14ac:dyDescent="0.3">
      <c r="B20" s="16">
        <v>2010</v>
      </c>
      <c r="C20" s="34">
        <v>3.469763948497854</v>
      </c>
      <c r="D20" s="34">
        <v>2.138497854077253</v>
      </c>
      <c r="E20" s="34">
        <v>1.331266094420601</v>
      </c>
      <c r="F20" s="34">
        <v>3.5668063208707137</v>
      </c>
      <c r="G20" s="34">
        <v>2.2041076551755543</v>
      </c>
      <c r="H20" s="34">
        <v>1.3626986656951592</v>
      </c>
    </row>
    <row r="21" spans="2:8" x14ac:dyDescent="0.3">
      <c r="B21" s="16">
        <v>2011</v>
      </c>
      <c r="C21" s="34">
        <v>3.5583773869888877</v>
      </c>
      <c r="D21" s="34">
        <v>2.1616139820908407</v>
      </c>
      <c r="E21" s="34">
        <v>1.3967634048980473</v>
      </c>
      <c r="F21" s="34">
        <v>3.6464125149096249</v>
      </c>
      <c r="G21" s="34">
        <v>2.2141251490962475</v>
      </c>
      <c r="H21" s="34">
        <v>1.4322873658133775</v>
      </c>
    </row>
    <row r="22" spans="2:8" x14ac:dyDescent="0.3">
      <c r="B22" s="16">
        <v>2012</v>
      </c>
      <c r="C22" s="34">
        <v>3.537008303279376</v>
      </c>
      <c r="D22" s="34">
        <v>2.1540090581229556</v>
      </c>
      <c r="E22" s="34">
        <v>1.3829992451564204</v>
      </c>
      <c r="F22" s="34">
        <v>3.6403137113494997</v>
      </c>
      <c r="G22" s="34">
        <v>2.2361849815198775</v>
      </c>
      <c r="H22" s="34">
        <v>1.4041287298296223</v>
      </c>
    </row>
    <row r="23" spans="2:8" x14ac:dyDescent="0.3">
      <c r="B23" s="16">
        <v>2013</v>
      </c>
      <c r="C23" s="34">
        <v>3.5573812525373389</v>
      </c>
      <c r="D23" s="34">
        <v>2.1724108459220957</v>
      </c>
      <c r="E23" s="34">
        <v>1.3849704066152433</v>
      </c>
      <c r="F23" s="34">
        <v>3.6768239755128147</v>
      </c>
      <c r="G23" s="34">
        <v>2.2451688062497146</v>
      </c>
      <c r="H23" s="34">
        <v>1.4316551692631001</v>
      </c>
    </row>
    <row r="24" spans="2:8" x14ac:dyDescent="0.3">
      <c r="B24" s="16">
        <v>2014</v>
      </c>
      <c r="C24" s="34">
        <v>3.5938615900278221</v>
      </c>
      <c r="D24" s="34">
        <v>2.2016780949459984</v>
      </c>
      <c r="E24" s="34">
        <v>1.3921834950818235</v>
      </c>
      <c r="F24" s="34">
        <v>3.7218608499781642</v>
      </c>
      <c r="G24" s="34">
        <v>2.2839313213965569</v>
      </c>
      <c r="H24" s="34">
        <v>1.4379295285816076</v>
      </c>
    </row>
    <row r="25" spans="2:8" x14ac:dyDescent="0.3">
      <c r="B25" s="16">
        <v>2015</v>
      </c>
      <c r="C25" s="34">
        <v>3.5407050523734758</v>
      </c>
      <c r="D25" s="34">
        <v>2.1693803368248985</v>
      </c>
      <c r="E25" s="34">
        <v>1.3713247155485773</v>
      </c>
      <c r="F25" s="34">
        <v>3.6679289251383631</v>
      </c>
      <c r="G25" s="34">
        <v>2.2399784893230859</v>
      </c>
      <c r="H25" s="34">
        <v>1.427950435815277</v>
      </c>
    </row>
    <row r="26" spans="2:8" x14ac:dyDescent="0.3">
      <c r="B26" s="16">
        <v>2016</v>
      </c>
      <c r="C26" s="34">
        <v>3.464577569011003</v>
      </c>
      <c r="D26" s="34">
        <v>2.1285846041653262</v>
      </c>
      <c r="E26" s="34">
        <v>1.335992964845677</v>
      </c>
      <c r="F26" s="34">
        <v>3.5875754380454534</v>
      </c>
      <c r="G26" s="34">
        <v>2.2001660197877637</v>
      </c>
      <c r="H26" s="34">
        <v>1.3874094182576897</v>
      </c>
    </row>
    <row r="27" spans="2:8" x14ac:dyDescent="0.3">
      <c r="B27" s="16">
        <v>2017</v>
      </c>
      <c r="C27" s="34">
        <v>3.4742003812751534</v>
      </c>
      <c r="D27" s="34">
        <v>2.1485702181741155</v>
      </c>
      <c r="E27" s="34">
        <v>1.3256301631010379</v>
      </c>
      <c r="F27" s="34">
        <v>3.6238774197840211</v>
      </c>
      <c r="G27" s="34">
        <v>2.2170210878772423</v>
      </c>
      <c r="H27" s="34">
        <v>1.4068563319067786</v>
      </c>
    </row>
    <row r="28" spans="2:8" x14ac:dyDescent="0.3">
      <c r="B28" s="16">
        <v>2018</v>
      </c>
      <c r="C28" s="34">
        <v>3.4537852769896968</v>
      </c>
      <c r="D28" s="34">
        <v>2.12242155336078</v>
      </c>
      <c r="E28" s="34">
        <v>1.3313637236289171</v>
      </c>
      <c r="F28" s="34">
        <v>3.6056097293743838</v>
      </c>
      <c r="G28" s="34">
        <v>2.1914977539169498</v>
      </c>
      <c r="H28" s="34">
        <v>1.4141119754574341</v>
      </c>
    </row>
    <row r="29" spans="2:8" x14ac:dyDescent="0.3">
      <c r="B29" s="16">
        <v>2019</v>
      </c>
      <c r="C29" s="34">
        <v>3.458535715877189</v>
      </c>
      <c r="D29" s="34">
        <v>2.1403457956419056</v>
      </c>
      <c r="E29" s="34">
        <v>1.3181899202352836</v>
      </c>
      <c r="F29" s="34">
        <v>3.6083983934293062</v>
      </c>
      <c r="G29" s="34">
        <v>2.1994674849948104</v>
      </c>
      <c r="H29" s="34">
        <v>1.4089309084344961</v>
      </c>
    </row>
    <row r="30" spans="2:8" x14ac:dyDescent="0.3">
      <c r="B30" s="16">
        <v>2020</v>
      </c>
      <c r="C30" s="34">
        <v>3.6218621493893082</v>
      </c>
      <c r="D30" s="34">
        <v>2.1434358313386115</v>
      </c>
      <c r="E30" s="34">
        <v>1.4784263180506967</v>
      </c>
      <c r="F30" s="34">
        <v>3.7896081429031221</v>
      </c>
      <c r="G30" s="34">
        <v>2.1906380753138075</v>
      </c>
      <c r="H30" s="34">
        <v>1.5989700675893144</v>
      </c>
    </row>
    <row r="31" spans="2:8" x14ac:dyDescent="0.3">
      <c r="B31" s="16">
        <v>2021</v>
      </c>
      <c r="C31" s="34">
        <v>3.6036815745540816</v>
      </c>
      <c r="D31" s="34">
        <v>2.1739741674721027</v>
      </c>
      <c r="E31" s="34">
        <v>1.4297074070819786</v>
      </c>
      <c r="F31" s="34">
        <v>3.7526847079037799</v>
      </c>
      <c r="G31" s="34">
        <v>2.2310352233676976</v>
      </c>
      <c r="H31" s="34">
        <v>1.5216494845360824</v>
      </c>
    </row>
    <row r="32" spans="2:8" ht="12" thickBot="1" x14ac:dyDescent="0.35">
      <c r="B32" s="35"/>
      <c r="C32" s="36"/>
      <c r="D32" s="36"/>
      <c r="E32" s="36"/>
      <c r="F32" s="36"/>
      <c r="G32" s="36"/>
      <c r="H32" s="36"/>
    </row>
    <row r="33" spans="2:8" ht="39.5" customHeight="1" thickTop="1" x14ac:dyDescent="0.3">
      <c r="B33" s="95" t="s">
        <v>99</v>
      </c>
      <c r="C33" s="95"/>
      <c r="D33" s="95"/>
      <c r="E33" s="95"/>
      <c r="F33" s="95"/>
      <c r="G33" s="95"/>
      <c r="H33" s="95"/>
    </row>
  </sheetData>
  <mergeCells count="2">
    <mergeCell ref="B2:H2"/>
    <mergeCell ref="B33:H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EFC3-2EC6-4765-B8C1-F8BF4FFEBD78}">
  <dimension ref="B2:L11"/>
  <sheetViews>
    <sheetView zoomScale="90" zoomScaleNormal="90" workbookViewId="0"/>
  </sheetViews>
  <sheetFormatPr defaultRowHeight="11.5" x14ac:dyDescent="0.3"/>
  <cols>
    <col min="1" max="1" width="5.44140625" customWidth="1"/>
    <col min="2" max="2" width="23.6640625" customWidth="1"/>
    <col min="3" max="12" width="7.5546875" customWidth="1"/>
  </cols>
  <sheetData>
    <row r="2" spans="2:12" ht="31.5" customHeight="1" x14ac:dyDescent="0.3">
      <c r="B2" s="94" t="s">
        <v>97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8" customHeight="1" thickBot="1" x14ac:dyDescent="0.35">
      <c r="B3" s="45"/>
      <c r="C3" s="45"/>
      <c r="D3" s="45"/>
      <c r="E3" s="45"/>
      <c r="F3" s="45"/>
      <c r="G3" s="45"/>
    </row>
    <row r="4" spans="2:12" ht="12.5" thickTop="1" thickBot="1" x14ac:dyDescent="0.35">
      <c r="B4" s="55"/>
      <c r="C4" s="49" t="s">
        <v>0</v>
      </c>
      <c r="D4" s="50"/>
      <c r="E4" s="50"/>
      <c r="F4" s="50"/>
      <c r="G4" s="50"/>
      <c r="H4" s="49" t="s">
        <v>1</v>
      </c>
      <c r="I4" s="50"/>
      <c r="J4" s="50"/>
      <c r="K4" s="50"/>
      <c r="L4" s="50"/>
    </row>
    <row r="5" spans="2:12" ht="23.5" customHeight="1" thickTop="1" x14ac:dyDescent="0.3">
      <c r="B5" s="83" t="s">
        <v>80</v>
      </c>
      <c r="C5" s="82" t="s">
        <v>27</v>
      </c>
      <c r="D5" s="82" t="s">
        <v>28</v>
      </c>
      <c r="E5" s="82" t="s">
        <v>29</v>
      </c>
      <c r="F5" s="82" t="s">
        <v>30</v>
      </c>
      <c r="G5" s="82" t="s">
        <v>31</v>
      </c>
      <c r="H5" s="82" t="s">
        <v>27</v>
      </c>
      <c r="I5" s="82" t="s">
        <v>28</v>
      </c>
      <c r="J5" s="82" t="s">
        <v>29</v>
      </c>
      <c r="K5" s="82" t="s">
        <v>30</v>
      </c>
      <c r="L5" s="82" t="s">
        <v>31</v>
      </c>
    </row>
    <row r="6" spans="2:12" ht="14.5" customHeight="1" x14ac:dyDescent="0.3">
      <c r="B6" s="46" t="s">
        <v>81</v>
      </c>
      <c r="C6" s="38">
        <v>1155</v>
      </c>
      <c r="D6" s="38">
        <v>2744</v>
      </c>
      <c r="E6" s="38">
        <v>5958</v>
      </c>
      <c r="F6" s="38">
        <v>12772</v>
      </c>
      <c r="G6" s="38">
        <v>22895</v>
      </c>
      <c r="H6" s="38">
        <v>2062</v>
      </c>
      <c r="I6" s="38">
        <v>4399</v>
      </c>
      <c r="J6" s="38">
        <v>8781</v>
      </c>
      <c r="K6" s="38">
        <v>15606</v>
      </c>
      <c r="L6" s="38">
        <v>15712</v>
      </c>
    </row>
    <row r="7" spans="2:12" ht="20" x14ac:dyDescent="0.3">
      <c r="B7" s="46" t="s">
        <v>43</v>
      </c>
      <c r="C7" s="65">
        <v>3.0562770562770565</v>
      </c>
      <c r="D7" s="65">
        <v>3.1960641399416909</v>
      </c>
      <c r="E7" s="65">
        <v>3.3867069486404833</v>
      </c>
      <c r="F7" s="65">
        <v>3.6637958033197622</v>
      </c>
      <c r="G7" s="65">
        <v>3.7030792749508628</v>
      </c>
      <c r="H7" s="65">
        <v>2.9670223084384095</v>
      </c>
      <c r="I7" s="65">
        <v>3.1998181404864741</v>
      </c>
      <c r="J7" s="65">
        <v>3.5855825076870516</v>
      </c>
      <c r="K7" s="65">
        <v>3.8502499038831219</v>
      </c>
      <c r="L7" s="65">
        <v>4.0070646639511205</v>
      </c>
    </row>
    <row r="8" spans="2:12" ht="30" x14ac:dyDescent="0.3">
      <c r="B8" s="46" t="s">
        <v>93</v>
      </c>
      <c r="C8" s="65">
        <v>2.4147186147186148</v>
      </c>
      <c r="D8" s="65">
        <v>2.2981049562682214</v>
      </c>
      <c r="E8" s="65">
        <v>2.2061094326955355</v>
      </c>
      <c r="F8" s="65">
        <v>2.1909646100845599</v>
      </c>
      <c r="G8" s="65">
        <v>2.1291111596418433</v>
      </c>
      <c r="H8" s="65">
        <v>2.3782735208535404</v>
      </c>
      <c r="I8" s="65">
        <v>2.2159581723118889</v>
      </c>
      <c r="J8" s="65">
        <v>2.25862658011616</v>
      </c>
      <c r="K8" s="65">
        <v>2.2363834422657951</v>
      </c>
      <c r="L8" s="65">
        <v>2.1952011201629329</v>
      </c>
    </row>
    <row r="9" spans="2:12" ht="20" x14ac:dyDescent="0.3">
      <c r="B9" s="46" t="s">
        <v>42</v>
      </c>
      <c r="C9" s="65">
        <v>0.64155844155844155</v>
      </c>
      <c r="D9" s="65">
        <v>0.89795918367346939</v>
      </c>
      <c r="E9" s="65">
        <v>1.180597515944948</v>
      </c>
      <c r="F9" s="65">
        <v>1.4728311932352021</v>
      </c>
      <c r="G9" s="65">
        <v>1.5739681153090195</v>
      </c>
      <c r="H9" s="65">
        <v>0.58874878758486904</v>
      </c>
      <c r="I9" s="65">
        <v>0.9838599681745851</v>
      </c>
      <c r="J9" s="65">
        <v>1.3269559275708918</v>
      </c>
      <c r="K9" s="65">
        <v>1.6138664616173266</v>
      </c>
      <c r="L9" s="65">
        <v>1.8118635437881874</v>
      </c>
    </row>
    <row r="10" spans="2:12" ht="18" customHeight="1" thickBot="1" x14ac:dyDescent="0.35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2:12" ht="27" customHeight="1" thickTop="1" x14ac:dyDescent="0.3">
      <c r="B11" s="96" t="s">
        <v>96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</row>
  </sheetData>
  <mergeCells count="2">
    <mergeCell ref="B2:L2"/>
    <mergeCell ref="B11:L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749A-0833-4B8E-ADA9-3DCCBFC1ED98}">
  <sheetPr codeName="Blad2"/>
  <dimension ref="B2:L22"/>
  <sheetViews>
    <sheetView zoomScale="85" zoomScaleNormal="85" workbookViewId="0"/>
  </sheetViews>
  <sheetFormatPr defaultRowHeight="11.5" x14ac:dyDescent="0.3"/>
  <cols>
    <col min="1" max="1" width="6.6640625" customWidth="1"/>
    <col min="2" max="2" width="13.88671875" customWidth="1"/>
    <col min="3" max="3" width="65.44140625" customWidth="1"/>
    <col min="4" max="4" width="9" customWidth="1"/>
    <col min="5" max="5" width="9.88671875" customWidth="1"/>
    <col min="6" max="6" width="9" customWidth="1"/>
    <col min="7" max="7" width="9.88671875" customWidth="1"/>
    <col min="8" max="9" width="9" customWidth="1"/>
    <col min="11" max="11" width="6.33203125" customWidth="1"/>
  </cols>
  <sheetData>
    <row r="2" spans="2:12" ht="18" customHeight="1" x14ac:dyDescent="0.3">
      <c r="B2" s="94" t="s">
        <v>60</v>
      </c>
      <c r="C2" s="94"/>
      <c r="D2" s="94"/>
      <c r="E2" s="94"/>
      <c r="F2" s="94"/>
      <c r="G2" s="94"/>
      <c r="H2" s="94"/>
      <c r="I2" s="94"/>
    </row>
    <row r="3" spans="2:12" ht="10.5" customHeight="1" thickBot="1" x14ac:dyDescent="0.35">
      <c r="B3" s="54"/>
      <c r="C3" s="53"/>
      <c r="D3" s="53"/>
      <c r="E3" s="53"/>
      <c r="F3" s="53"/>
      <c r="G3" s="53"/>
      <c r="H3" s="53"/>
      <c r="I3" s="53"/>
    </row>
    <row r="4" spans="2:12" ht="12" thickTop="1" x14ac:dyDescent="0.3">
      <c r="B4" s="49"/>
      <c r="C4" s="49"/>
      <c r="D4" s="49" t="s">
        <v>0</v>
      </c>
      <c r="E4" s="50"/>
      <c r="F4" s="49" t="s">
        <v>1</v>
      </c>
      <c r="G4" s="50"/>
      <c r="H4" s="49" t="s">
        <v>2</v>
      </c>
      <c r="I4" s="50"/>
    </row>
    <row r="5" spans="2:12" ht="20" x14ac:dyDescent="0.3">
      <c r="B5" s="51" t="s">
        <v>49</v>
      </c>
      <c r="C5" s="51" t="s">
        <v>100</v>
      </c>
      <c r="D5" s="52" t="s">
        <v>47</v>
      </c>
      <c r="E5" s="52" t="s">
        <v>48</v>
      </c>
      <c r="F5" s="52" t="s">
        <v>47</v>
      </c>
      <c r="G5" s="52" t="s">
        <v>48</v>
      </c>
      <c r="H5" s="52" t="s">
        <v>47</v>
      </c>
      <c r="I5" s="52" t="s">
        <v>48</v>
      </c>
    </row>
    <row r="6" spans="2:12" x14ac:dyDescent="0.3">
      <c r="B6" s="66" t="s">
        <v>2</v>
      </c>
      <c r="C6" s="66"/>
      <c r="D6" s="67">
        <v>45524</v>
      </c>
      <c r="E6" s="68">
        <v>49.437470135962819</v>
      </c>
      <c r="F6" s="67">
        <v>46560</v>
      </c>
      <c r="G6" s="68">
        <v>50.562529864037188</v>
      </c>
      <c r="H6" s="67">
        <v>92084</v>
      </c>
      <c r="I6" s="69">
        <v>100</v>
      </c>
    </row>
    <row r="7" spans="2:12" x14ac:dyDescent="0.3">
      <c r="B7" s="40" t="s">
        <v>85</v>
      </c>
      <c r="C7" s="39" t="s">
        <v>77</v>
      </c>
      <c r="D7" s="63">
        <v>1046</v>
      </c>
      <c r="E7" s="42">
        <v>2.2999999999999998</v>
      </c>
      <c r="F7" s="44">
        <v>853</v>
      </c>
      <c r="G7" s="43">
        <v>1.83</v>
      </c>
      <c r="H7" s="44">
        <v>1899</v>
      </c>
      <c r="I7" s="43">
        <v>2.06</v>
      </c>
      <c r="J7" s="2"/>
      <c r="K7" s="2"/>
      <c r="L7" s="2"/>
    </row>
    <row r="8" spans="2:12" x14ac:dyDescent="0.3">
      <c r="B8" s="27"/>
      <c r="C8" s="39" t="s">
        <v>78</v>
      </c>
      <c r="D8" s="63">
        <v>778</v>
      </c>
      <c r="E8" s="42">
        <v>1.71</v>
      </c>
      <c r="F8" s="44">
        <v>888</v>
      </c>
      <c r="G8" s="43">
        <v>1.91</v>
      </c>
      <c r="H8" s="44">
        <v>1666</v>
      </c>
      <c r="I8" s="43">
        <v>1.81</v>
      </c>
      <c r="J8" s="2"/>
      <c r="K8" s="2"/>
      <c r="L8" s="2"/>
    </row>
    <row r="9" spans="2:12" x14ac:dyDescent="0.3">
      <c r="B9" s="27"/>
      <c r="C9" s="39" t="s">
        <v>79</v>
      </c>
      <c r="D9" s="63">
        <v>615</v>
      </c>
      <c r="E9" s="42">
        <v>1.35</v>
      </c>
      <c r="F9" s="44">
        <v>980</v>
      </c>
      <c r="G9" s="43">
        <v>2.1</v>
      </c>
      <c r="H9" s="44">
        <v>1595</v>
      </c>
      <c r="I9" s="43">
        <v>1.73</v>
      </c>
      <c r="J9" s="2"/>
      <c r="K9" s="2"/>
      <c r="L9" s="2"/>
    </row>
    <row r="10" spans="2:12" x14ac:dyDescent="0.3">
      <c r="B10" s="27"/>
      <c r="C10" s="40"/>
      <c r="D10" s="63"/>
      <c r="E10" s="43"/>
      <c r="F10" s="44"/>
      <c r="G10" s="43"/>
      <c r="H10" s="44"/>
      <c r="I10" s="43"/>
      <c r="J10" s="2"/>
      <c r="K10" s="2"/>
      <c r="L10" s="2"/>
    </row>
    <row r="11" spans="2:12" x14ac:dyDescent="0.3">
      <c r="B11" s="40" t="s">
        <v>86</v>
      </c>
      <c r="C11" s="39" t="s">
        <v>76</v>
      </c>
      <c r="D11" s="63">
        <v>423</v>
      </c>
      <c r="E11" s="42">
        <v>0.93</v>
      </c>
      <c r="F11" s="44">
        <v>642</v>
      </c>
      <c r="G11" s="43">
        <v>1.38</v>
      </c>
      <c r="H11" s="44">
        <v>1065</v>
      </c>
      <c r="I11" s="43">
        <v>1.1599999999999999</v>
      </c>
      <c r="J11" s="2"/>
      <c r="K11" s="2"/>
      <c r="L11" s="2"/>
    </row>
    <row r="12" spans="2:12" x14ac:dyDescent="0.3">
      <c r="B12" s="27"/>
      <c r="C12" s="39" t="s">
        <v>74</v>
      </c>
      <c r="D12" s="63">
        <v>340</v>
      </c>
      <c r="E12" s="42">
        <v>0.75</v>
      </c>
      <c r="F12" s="44">
        <v>400</v>
      </c>
      <c r="G12" s="43">
        <v>0.86</v>
      </c>
      <c r="H12" s="44">
        <v>740</v>
      </c>
      <c r="I12" s="43">
        <v>0.8</v>
      </c>
      <c r="J12" s="2"/>
      <c r="K12" s="2"/>
      <c r="L12" s="2"/>
    </row>
    <row r="13" spans="2:12" x14ac:dyDescent="0.3">
      <c r="B13" s="27"/>
      <c r="C13" s="39" t="s">
        <v>75</v>
      </c>
      <c r="D13" s="63">
        <v>142</v>
      </c>
      <c r="E13" s="42">
        <v>0.31192338107371936</v>
      </c>
      <c r="F13" s="44">
        <v>345</v>
      </c>
      <c r="G13" s="43">
        <v>0.74097938144329889</v>
      </c>
      <c r="H13" s="44">
        <v>487</v>
      </c>
      <c r="I13" s="43">
        <v>0.53</v>
      </c>
      <c r="J13" s="2"/>
      <c r="K13" s="2"/>
      <c r="L13" s="2"/>
    </row>
    <row r="14" spans="2:12" x14ac:dyDescent="0.3">
      <c r="B14" s="27"/>
      <c r="C14" s="27"/>
      <c r="D14" s="44"/>
      <c r="E14" s="62"/>
      <c r="F14" s="64"/>
      <c r="G14" s="62"/>
      <c r="H14" s="44"/>
      <c r="I14" s="43"/>
      <c r="J14" s="2"/>
      <c r="K14" s="2"/>
      <c r="L14" s="2"/>
    </row>
    <row r="15" spans="2:12" x14ac:dyDescent="0.3">
      <c r="B15" s="40" t="s">
        <v>87</v>
      </c>
      <c r="C15" s="27" t="s">
        <v>82</v>
      </c>
      <c r="D15" s="61">
        <v>58</v>
      </c>
      <c r="E15" s="57">
        <v>0.127</v>
      </c>
      <c r="F15" s="58">
        <v>111</v>
      </c>
      <c r="G15" s="57">
        <v>0.23799999999999999</v>
      </c>
      <c r="H15" s="58">
        <v>169</v>
      </c>
      <c r="I15" s="57">
        <v>0.18</v>
      </c>
      <c r="J15" s="2"/>
      <c r="K15" s="2"/>
      <c r="L15" s="2"/>
    </row>
    <row r="16" spans="2:12" x14ac:dyDescent="0.3">
      <c r="B16" s="27"/>
      <c r="C16" s="27" t="s">
        <v>83</v>
      </c>
      <c r="D16" s="61">
        <v>78</v>
      </c>
      <c r="E16" s="85">
        <v>0.17100000000000001</v>
      </c>
      <c r="F16" s="58">
        <v>85</v>
      </c>
      <c r="G16" s="57">
        <v>0.183</v>
      </c>
      <c r="H16" s="58">
        <v>163</v>
      </c>
      <c r="I16" s="57">
        <v>0.17699999999999999</v>
      </c>
      <c r="J16" s="2"/>
      <c r="K16" s="2"/>
      <c r="L16" s="2"/>
    </row>
    <row r="17" spans="2:12" x14ac:dyDescent="0.3">
      <c r="B17" s="27"/>
      <c r="C17" s="39" t="s">
        <v>84</v>
      </c>
      <c r="D17" s="61">
        <v>78</v>
      </c>
      <c r="E17" s="57">
        <v>0.17100000000000001</v>
      </c>
      <c r="F17" s="58">
        <v>54</v>
      </c>
      <c r="G17" s="57">
        <v>0.1159</v>
      </c>
      <c r="H17" s="58">
        <v>132</v>
      </c>
      <c r="I17" s="57">
        <v>0.14299999999999999</v>
      </c>
      <c r="J17" s="2"/>
      <c r="K17" s="2"/>
      <c r="L17" s="2"/>
    </row>
    <row r="18" spans="2:12" ht="12" thickBot="1" x14ac:dyDescent="0.35">
      <c r="B18" s="35"/>
      <c r="C18" s="36"/>
      <c r="D18" s="36"/>
      <c r="E18" s="36"/>
      <c r="F18" s="36"/>
      <c r="G18" s="36"/>
      <c r="H18" s="36"/>
      <c r="I18" s="36"/>
    </row>
    <row r="19" spans="2:12" ht="25" customHeight="1" thickTop="1" x14ac:dyDescent="0.3">
      <c r="B19" s="96" t="s">
        <v>95</v>
      </c>
      <c r="C19" s="96"/>
      <c r="D19" s="96"/>
      <c r="E19" s="96"/>
      <c r="F19" s="96"/>
      <c r="G19" s="96"/>
      <c r="H19" s="96"/>
      <c r="I19" s="96"/>
    </row>
    <row r="20" spans="2:12" x14ac:dyDescent="0.3">
      <c r="C20" s="27"/>
      <c r="D20" s="27"/>
      <c r="E20" s="27"/>
      <c r="F20" s="27"/>
      <c r="G20" s="27"/>
      <c r="H20" s="27"/>
      <c r="I20" s="27"/>
    </row>
    <row r="21" spans="2:12" x14ac:dyDescent="0.3">
      <c r="E21" s="27"/>
      <c r="G21" s="27"/>
      <c r="I21" s="27"/>
    </row>
    <row r="22" spans="2:12" x14ac:dyDescent="0.3">
      <c r="E22" s="27"/>
      <c r="G22" s="27"/>
      <c r="I22" s="27"/>
    </row>
  </sheetData>
  <mergeCells count="2">
    <mergeCell ref="B2:I2"/>
    <mergeCell ref="B19:I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48D1-0FFA-4318-ACE7-CB0C39E32154}">
  <dimension ref="B2:L28"/>
  <sheetViews>
    <sheetView zoomScale="85" zoomScaleNormal="85" workbookViewId="0"/>
  </sheetViews>
  <sheetFormatPr defaultRowHeight="14" x14ac:dyDescent="0.3"/>
  <cols>
    <col min="2" max="2" width="29.77734375" style="41" customWidth="1"/>
    <col min="3" max="3" width="15.44140625" customWidth="1"/>
    <col min="4" max="4" width="54.33203125" style="12" customWidth="1"/>
    <col min="5" max="10" width="9.5546875" customWidth="1"/>
  </cols>
  <sheetData>
    <row r="2" spans="2:12" ht="27" customHeight="1" x14ac:dyDescent="0.3">
      <c r="B2" s="94" t="s">
        <v>71</v>
      </c>
      <c r="C2" s="94"/>
      <c r="D2" s="94"/>
      <c r="E2" s="94"/>
      <c r="F2" s="94"/>
      <c r="G2" s="94"/>
      <c r="H2" s="94"/>
      <c r="I2" s="94"/>
      <c r="J2" s="94"/>
    </row>
    <row r="3" spans="2:12" ht="7" customHeight="1" thickBot="1" x14ac:dyDescent="0.35">
      <c r="C3" s="1"/>
    </row>
    <row r="4" spans="2:12" ht="12" thickTop="1" x14ac:dyDescent="0.3">
      <c r="B4" s="49"/>
      <c r="C4" s="49"/>
      <c r="D4" s="55"/>
      <c r="E4" s="49" t="s">
        <v>0</v>
      </c>
      <c r="F4" s="50"/>
      <c r="G4" s="49" t="s">
        <v>1</v>
      </c>
      <c r="H4" s="50"/>
      <c r="I4" s="49" t="s">
        <v>2</v>
      </c>
      <c r="J4" s="50"/>
    </row>
    <row r="5" spans="2:12" ht="20" x14ac:dyDescent="0.3">
      <c r="B5" s="51" t="s">
        <v>59</v>
      </c>
      <c r="C5" s="51" t="s">
        <v>49</v>
      </c>
      <c r="D5" s="51" t="s">
        <v>100</v>
      </c>
      <c r="E5" s="52" t="s">
        <v>47</v>
      </c>
      <c r="F5" s="52" t="s">
        <v>48</v>
      </c>
      <c r="G5" s="52" t="s">
        <v>47</v>
      </c>
      <c r="H5" s="52" t="s">
        <v>48</v>
      </c>
      <c r="I5" s="52" t="s">
        <v>47</v>
      </c>
      <c r="J5" s="52" t="s">
        <v>48</v>
      </c>
    </row>
    <row r="6" spans="2:12" ht="22" customHeight="1" x14ac:dyDescent="0.3">
      <c r="B6" s="70" t="s">
        <v>101</v>
      </c>
      <c r="C6" s="71"/>
      <c r="D6" s="72"/>
      <c r="E6" s="73">
        <v>13587</v>
      </c>
      <c r="F6" s="74">
        <v>49.472036120011651</v>
      </c>
      <c r="G6" s="73">
        <v>13877</v>
      </c>
      <c r="H6" s="74">
        <v>50.527963879988349</v>
      </c>
      <c r="I6" s="73">
        <v>27464</v>
      </c>
      <c r="J6" s="74">
        <v>100</v>
      </c>
      <c r="L6" s="2"/>
    </row>
    <row r="7" spans="2:12" ht="11.5" x14ac:dyDescent="0.3">
      <c r="B7" s="27"/>
      <c r="C7" s="29" t="s">
        <v>44</v>
      </c>
      <c r="D7" s="56" t="s">
        <v>50</v>
      </c>
      <c r="E7" s="61">
        <v>965</v>
      </c>
      <c r="F7" s="57">
        <v>7.1023772723927276</v>
      </c>
      <c r="G7" s="58">
        <v>792</v>
      </c>
      <c r="H7" s="57">
        <v>5.7072854363335015</v>
      </c>
      <c r="I7" s="58">
        <v>1757</v>
      </c>
      <c r="J7" s="57">
        <v>6.397465773376056</v>
      </c>
      <c r="K7" s="2"/>
      <c r="L7" s="2"/>
    </row>
    <row r="8" spans="2:12" ht="11.5" x14ac:dyDescent="0.3">
      <c r="B8" s="29"/>
      <c r="C8" s="27"/>
      <c r="D8" s="56" t="s">
        <v>51</v>
      </c>
      <c r="E8" s="61">
        <v>313</v>
      </c>
      <c r="F8" s="57">
        <v>2.2999999999999998</v>
      </c>
      <c r="G8" s="58">
        <v>457</v>
      </c>
      <c r="H8" s="57">
        <v>3.29</v>
      </c>
      <c r="I8" s="58">
        <v>770</v>
      </c>
      <c r="J8" s="57">
        <v>2.8</v>
      </c>
      <c r="K8" s="2"/>
      <c r="L8" s="2"/>
    </row>
    <row r="9" spans="2:12" ht="11.5" x14ac:dyDescent="0.3">
      <c r="B9" s="29"/>
      <c r="D9" s="56" t="s">
        <v>52</v>
      </c>
      <c r="E9" s="61">
        <v>230</v>
      </c>
      <c r="F9" s="57">
        <v>1.69</v>
      </c>
      <c r="G9" s="58">
        <v>405</v>
      </c>
      <c r="H9" s="57">
        <v>2.92</v>
      </c>
      <c r="I9" s="58">
        <v>635</v>
      </c>
      <c r="J9" s="57">
        <v>2.31</v>
      </c>
      <c r="K9" s="2"/>
      <c r="L9" s="2"/>
    </row>
    <row r="10" spans="2:12" ht="11.5" x14ac:dyDescent="0.3">
      <c r="B10" s="29"/>
      <c r="C10" s="40" t="s">
        <v>45</v>
      </c>
      <c r="D10" s="56" t="s">
        <v>63</v>
      </c>
      <c r="E10" s="61">
        <v>339</v>
      </c>
      <c r="F10" s="57">
        <v>2.4950320158975492</v>
      </c>
      <c r="G10" s="58">
        <v>400</v>
      </c>
      <c r="H10" s="57">
        <v>2.8824673920876269</v>
      </c>
      <c r="I10" s="58">
        <v>739</v>
      </c>
      <c r="J10" s="57">
        <v>2.6907952228371683</v>
      </c>
      <c r="K10" s="2"/>
      <c r="L10" s="2"/>
    </row>
    <row r="11" spans="2:12" ht="11.5" x14ac:dyDescent="0.3">
      <c r="B11" s="29"/>
      <c r="C11" s="27"/>
      <c r="D11" s="56" t="s">
        <v>64</v>
      </c>
      <c r="E11" s="61">
        <v>142</v>
      </c>
      <c r="F11" s="57">
        <v>1.05</v>
      </c>
      <c r="G11" s="58">
        <v>345</v>
      </c>
      <c r="H11" s="57">
        <v>2.4900000000000002</v>
      </c>
      <c r="I11" s="58">
        <v>487</v>
      </c>
      <c r="J11" s="57">
        <v>1.77</v>
      </c>
      <c r="K11" s="2"/>
      <c r="L11" s="2"/>
    </row>
    <row r="12" spans="2:12" ht="11.5" x14ac:dyDescent="0.3">
      <c r="B12" s="29"/>
      <c r="D12" s="56" t="s">
        <v>65</v>
      </c>
      <c r="E12" s="61">
        <v>248</v>
      </c>
      <c r="F12" s="57">
        <v>1.83</v>
      </c>
      <c r="G12" s="58">
        <v>189</v>
      </c>
      <c r="H12" s="57">
        <v>1.36</v>
      </c>
      <c r="I12" s="58">
        <v>437</v>
      </c>
      <c r="J12" s="57">
        <v>1.61</v>
      </c>
      <c r="K12" s="2"/>
      <c r="L12" s="2"/>
    </row>
    <row r="13" spans="2:12" ht="23" x14ac:dyDescent="0.3">
      <c r="B13" s="29"/>
      <c r="C13" s="40" t="s">
        <v>46</v>
      </c>
      <c r="D13" s="56" t="s">
        <v>92</v>
      </c>
      <c r="E13" s="61">
        <v>77</v>
      </c>
      <c r="F13" s="57">
        <v>0.58143813939795397</v>
      </c>
      <c r="G13" s="58">
        <v>84</v>
      </c>
      <c r="H13" s="57">
        <v>0.61973048929883978</v>
      </c>
      <c r="I13" s="58">
        <v>161</v>
      </c>
      <c r="J13" s="57">
        <v>0.60078648412467228</v>
      </c>
      <c r="K13" s="2"/>
      <c r="L13" s="2"/>
    </row>
    <row r="14" spans="2:12" ht="23" x14ac:dyDescent="0.3">
      <c r="B14" s="29"/>
      <c r="C14" s="27"/>
      <c r="D14" s="56" t="s">
        <v>91</v>
      </c>
      <c r="E14" s="61">
        <v>78</v>
      </c>
      <c r="F14" s="57">
        <v>0.61</v>
      </c>
      <c r="G14" s="58">
        <v>54</v>
      </c>
      <c r="H14" s="57">
        <v>0.42</v>
      </c>
      <c r="I14" s="58">
        <v>132</v>
      </c>
      <c r="J14" s="57">
        <v>0.51</v>
      </c>
      <c r="K14" s="2"/>
      <c r="L14" s="2"/>
    </row>
    <row r="15" spans="2:12" ht="23" x14ac:dyDescent="0.3">
      <c r="C15" s="59"/>
      <c r="D15" s="56" t="s">
        <v>66</v>
      </c>
      <c r="E15" s="61">
        <v>50</v>
      </c>
      <c r="F15" s="57">
        <v>0.37</v>
      </c>
      <c r="G15" s="58">
        <v>63</v>
      </c>
      <c r="H15" s="57">
        <v>0.45</v>
      </c>
      <c r="I15" s="58">
        <v>113</v>
      </c>
      <c r="J15" s="57">
        <v>0.42</v>
      </c>
      <c r="K15" s="2"/>
      <c r="L15" s="2"/>
    </row>
    <row r="16" spans="2:12" x14ac:dyDescent="0.3">
      <c r="C16" s="59"/>
      <c r="D16" s="56"/>
      <c r="E16" s="61"/>
      <c r="F16" s="60"/>
      <c r="G16" s="58"/>
      <c r="H16" s="60"/>
      <c r="I16" s="58"/>
      <c r="J16" s="60"/>
      <c r="K16" s="2"/>
      <c r="L16" s="2"/>
    </row>
    <row r="17" spans="2:12" ht="11.5" x14ac:dyDescent="0.3">
      <c r="B17" s="70" t="s">
        <v>102</v>
      </c>
      <c r="C17" s="75"/>
      <c r="D17" s="76"/>
      <c r="E17" s="77">
        <v>11205</v>
      </c>
      <c r="F17" s="78">
        <v>48.569570871261384</v>
      </c>
      <c r="G17" s="77">
        <v>11865</v>
      </c>
      <c r="H17" s="78">
        <v>51.430429128738616</v>
      </c>
      <c r="I17" s="79">
        <v>23070</v>
      </c>
      <c r="J17" s="78">
        <v>100</v>
      </c>
      <c r="L17" s="2"/>
    </row>
    <row r="18" spans="2:12" ht="11.5" x14ac:dyDescent="0.3">
      <c r="B18" s="27"/>
      <c r="C18" s="86" t="s">
        <v>44</v>
      </c>
      <c r="D18" s="87" t="s">
        <v>53</v>
      </c>
      <c r="E18" s="88">
        <v>704</v>
      </c>
      <c r="F18" s="89">
        <v>6.2829094154395362</v>
      </c>
      <c r="G18" s="88">
        <v>581</v>
      </c>
      <c r="H18" s="89">
        <v>4.8967551622418881</v>
      </c>
      <c r="I18" s="90">
        <v>1285</v>
      </c>
      <c r="J18" s="89">
        <v>5.5700043346337234</v>
      </c>
      <c r="K18" s="2"/>
      <c r="L18" s="2"/>
    </row>
    <row r="19" spans="2:12" ht="11.5" x14ac:dyDescent="0.3">
      <c r="B19" s="27"/>
      <c r="C19" s="47"/>
      <c r="D19" s="87" t="s">
        <v>54</v>
      </c>
      <c r="E19" s="88">
        <v>465</v>
      </c>
      <c r="F19" s="89">
        <v>4.1500000000000004</v>
      </c>
      <c r="G19" s="88">
        <v>359</v>
      </c>
      <c r="H19" s="89">
        <v>3.03</v>
      </c>
      <c r="I19" s="90">
        <v>824</v>
      </c>
      <c r="J19" s="89">
        <v>3.57</v>
      </c>
      <c r="K19" s="2"/>
      <c r="L19" s="2"/>
    </row>
    <row r="20" spans="2:12" ht="11.5" x14ac:dyDescent="0.3">
      <c r="B20" s="27"/>
      <c r="C20" s="91"/>
      <c r="D20" s="87" t="s">
        <v>67</v>
      </c>
      <c r="E20" s="88">
        <v>307</v>
      </c>
      <c r="F20" s="89">
        <v>1.96</v>
      </c>
      <c r="G20" s="88">
        <v>220</v>
      </c>
      <c r="H20" s="89">
        <v>2.59</v>
      </c>
      <c r="I20" s="90">
        <v>527</v>
      </c>
      <c r="J20" s="89">
        <v>2.76</v>
      </c>
      <c r="K20" s="2"/>
      <c r="L20" s="2"/>
    </row>
    <row r="21" spans="2:12" ht="23" x14ac:dyDescent="0.3">
      <c r="B21" s="27"/>
      <c r="C21" s="86" t="s">
        <v>45</v>
      </c>
      <c r="D21" s="87" t="s">
        <v>68</v>
      </c>
      <c r="E21" s="88">
        <v>41</v>
      </c>
      <c r="F21" s="89">
        <v>0.36590807675145026</v>
      </c>
      <c r="G21" s="88">
        <v>52</v>
      </c>
      <c r="H21" s="89">
        <v>0.43826380109565954</v>
      </c>
      <c r="I21" s="90">
        <v>93</v>
      </c>
      <c r="J21" s="89">
        <v>0.4031209362808843</v>
      </c>
      <c r="K21" s="2"/>
      <c r="L21" s="2"/>
    </row>
    <row r="22" spans="2:12" ht="34.5" x14ac:dyDescent="0.3">
      <c r="B22" s="27"/>
      <c r="C22" s="47"/>
      <c r="D22" s="87" t="s">
        <v>69</v>
      </c>
      <c r="E22" s="88">
        <v>42</v>
      </c>
      <c r="F22" s="89">
        <v>0.37</v>
      </c>
      <c r="G22" s="88">
        <v>30</v>
      </c>
      <c r="H22" s="89">
        <v>0.25</v>
      </c>
      <c r="I22" s="90">
        <v>72</v>
      </c>
      <c r="J22" s="89">
        <v>0.31</v>
      </c>
      <c r="K22" s="2"/>
      <c r="L22" s="2"/>
    </row>
    <row r="23" spans="2:12" ht="34.5" x14ac:dyDescent="0.3">
      <c r="B23" s="27"/>
      <c r="C23" s="91"/>
      <c r="D23" s="87" t="s">
        <v>70</v>
      </c>
      <c r="E23" s="88">
        <v>32</v>
      </c>
      <c r="F23" s="89">
        <v>0.28999999999999998</v>
      </c>
      <c r="G23" s="88">
        <v>16</v>
      </c>
      <c r="H23" s="89">
        <v>0.13</v>
      </c>
      <c r="I23" s="90">
        <v>48</v>
      </c>
      <c r="J23" s="89">
        <v>0.21</v>
      </c>
      <c r="K23" s="2"/>
      <c r="L23" s="2"/>
    </row>
    <row r="24" spans="2:12" ht="34.5" x14ac:dyDescent="0.3">
      <c r="B24" s="27"/>
      <c r="C24" s="86" t="s">
        <v>46</v>
      </c>
      <c r="D24" s="87" t="s">
        <v>88</v>
      </c>
      <c r="E24" s="88">
        <v>29</v>
      </c>
      <c r="F24" s="89">
        <v>0.25879999999999997</v>
      </c>
      <c r="G24" s="88">
        <v>0</v>
      </c>
      <c r="H24" s="89">
        <v>0</v>
      </c>
      <c r="I24" s="90">
        <v>29</v>
      </c>
      <c r="J24" s="89">
        <v>0.12570000000000001</v>
      </c>
      <c r="K24" s="2"/>
      <c r="L24" s="2"/>
    </row>
    <row r="25" spans="2:12" ht="34.5" x14ac:dyDescent="0.3">
      <c r="B25" s="27"/>
      <c r="C25" s="92"/>
      <c r="D25" s="87" t="s">
        <v>89</v>
      </c>
      <c r="E25" s="88">
        <v>11</v>
      </c>
      <c r="F25" s="89">
        <v>9.8000000000000004E-2</v>
      </c>
      <c r="G25" s="88">
        <v>10</v>
      </c>
      <c r="H25" s="89">
        <v>8.4000000000000005E-2</v>
      </c>
      <c r="I25" s="90">
        <v>21</v>
      </c>
      <c r="J25" s="89">
        <v>9.0999999999999998E-2</v>
      </c>
      <c r="K25" s="2"/>
      <c r="L25" s="2"/>
    </row>
    <row r="26" spans="2:12" ht="34.5" x14ac:dyDescent="0.3">
      <c r="C26" s="91"/>
      <c r="D26" s="87" t="s">
        <v>90</v>
      </c>
      <c r="E26" s="88">
        <v>9</v>
      </c>
      <c r="F26" s="89">
        <v>0.08</v>
      </c>
      <c r="G26" s="88">
        <v>10</v>
      </c>
      <c r="H26" s="89">
        <v>8.4000000000000005E-2</v>
      </c>
      <c r="I26" s="90">
        <v>19</v>
      </c>
      <c r="J26" s="89">
        <v>8.2299999999999998E-2</v>
      </c>
      <c r="K26" s="2"/>
      <c r="L26" s="2"/>
    </row>
    <row r="27" spans="2:12" ht="12" thickBot="1" x14ac:dyDescent="0.35">
      <c r="B27" s="35"/>
      <c r="C27" s="36"/>
      <c r="D27" s="36"/>
      <c r="E27" s="36"/>
      <c r="F27" s="36"/>
      <c r="G27" s="36"/>
      <c r="H27" s="36"/>
      <c r="I27" s="36"/>
      <c r="J27" s="36"/>
      <c r="K27" s="2"/>
      <c r="L27" s="2"/>
    </row>
    <row r="28" spans="2:12" ht="20" customHeight="1" thickTop="1" x14ac:dyDescent="0.3">
      <c r="B28" s="93" t="s">
        <v>104</v>
      </c>
      <c r="D28"/>
      <c r="I28" s="81"/>
      <c r="J28" s="81"/>
      <c r="L28" s="2"/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AC8E-27C1-4EE9-BEBA-EDB4485F8A4B}">
  <dimension ref="B2:J29"/>
  <sheetViews>
    <sheetView workbookViewId="0"/>
  </sheetViews>
  <sheetFormatPr defaultColWidth="8.88671875" defaultRowHeight="11.5" x14ac:dyDescent="0.3"/>
  <cols>
    <col min="1" max="1" width="8.88671875" style="12"/>
    <col min="2" max="2" width="56.109375" style="12" customWidth="1"/>
    <col min="3" max="10" width="8.88671875" style="12"/>
    <col min="11" max="11" width="8.88671875" style="12" customWidth="1"/>
    <col min="12" max="16384" width="8.88671875" style="12"/>
  </cols>
  <sheetData>
    <row r="2" spans="2:10" ht="44" customHeight="1" x14ac:dyDescent="0.3">
      <c r="B2" s="97" t="s">
        <v>58</v>
      </c>
      <c r="C2" s="97"/>
      <c r="D2" s="97"/>
      <c r="E2" s="97"/>
      <c r="F2" s="97"/>
      <c r="G2" s="97"/>
      <c r="H2" s="97"/>
      <c r="I2" s="97"/>
      <c r="J2" s="97"/>
    </row>
    <row r="3" spans="2:10" ht="12" thickBot="1" x14ac:dyDescent="0.35">
      <c r="B3" s="17"/>
    </row>
    <row r="4" spans="2:10" ht="43" customHeight="1" thickTop="1" thickBot="1" x14ac:dyDescent="0.35">
      <c r="B4" s="3" t="s">
        <v>59</v>
      </c>
      <c r="C4" s="99" t="s">
        <v>26</v>
      </c>
      <c r="D4" s="100"/>
      <c r="E4" s="99" t="s">
        <v>55</v>
      </c>
      <c r="F4" s="100"/>
      <c r="G4" s="101" t="s">
        <v>57</v>
      </c>
      <c r="H4" s="100"/>
      <c r="I4" s="99" t="s">
        <v>56</v>
      </c>
      <c r="J4" s="101"/>
    </row>
    <row r="5" spans="2:10" x14ac:dyDescent="0.3">
      <c r="B5" s="4"/>
      <c r="C5" s="5" t="s">
        <v>0</v>
      </c>
      <c r="D5" s="5" t="s">
        <v>1</v>
      </c>
      <c r="E5" s="5" t="s">
        <v>0</v>
      </c>
      <c r="F5" s="5" t="s">
        <v>1</v>
      </c>
      <c r="G5" s="5" t="s">
        <v>0</v>
      </c>
      <c r="H5" s="5" t="s">
        <v>1</v>
      </c>
      <c r="I5" s="5" t="s">
        <v>0</v>
      </c>
      <c r="J5" s="5" t="s">
        <v>1</v>
      </c>
    </row>
    <row r="6" spans="2:10" x14ac:dyDescent="0.3">
      <c r="B6" s="6" t="s">
        <v>14</v>
      </c>
      <c r="C6" s="7">
        <v>1171</v>
      </c>
      <c r="D6" s="7">
        <v>1208</v>
      </c>
      <c r="E6" s="8">
        <v>2.847139197267293</v>
      </c>
      <c r="F6" s="8">
        <v>3.2152317880794703</v>
      </c>
      <c r="G6" s="13">
        <v>2.2988898377455165</v>
      </c>
      <c r="H6" s="13">
        <v>2.5554635761589406</v>
      </c>
      <c r="I6" s="13">
        <v>1.5687446626814687</v>
      </c>
      <c r="J6" s="13">
        <v>1.6945364238410596</v>
      </c>
    </row>
    <row r="7" spans="2:10" x14ac:dyDescent="0.3">
      <c r="B7" s="6" t="s">
        <v>5</v>
      </c>
      <c r="C7" s="7">
        <v>11205</v>
      </c>
      <c r="D7" s="7">
        <v>11865</v>
      </c>
      <c r="E7" s="8">
        <v>1.1726907630522088</v>
      </c>
      <c r="F7" s="8">
        <v>1.2335440370838602</v>
      </c>
      <c r="G7" s="13">
        <v>1.0100847835787594</v>
      </c>
      <c r="H7" s="13">
        <v>1.0126422250316056</v>
      </c>
      <c r="I7" s="13">
        <v>1.1640339134315039</v>
      </c>
      <c r="J7" s="13">
        <v>1.2222503160556257</v>
      </c>
    </row>
    <row r="8" spans="2:10" ht="23" x14ac:dyDescent="0.3">
      <c r="B8" s="6" t="s">
        <v>17</v>
      </c>
      <c r="C8" s="7"/>
      <c r="D8" s="7"/>
      <c r="E8" s="8"/>
      <c r="F8" s="8"/>
      <c r="G8" s="13"/>
      <c r="H8" s="13"/>
      <c r="I8" s="13"/>
      <c r="J8" s="13"/>
    </row>
    <row r="9" spans="2:10" ht="23" x14ac:dyDescent="0.3">
      <c r="B9" s="6" t="s">
        <v>13</v>
      </c>
      <c r="C9" s="7">
        <v>1444</v>
      </c>
      <c r="D9" s="7">
        <v>1577</v>
      </c>
      <c r="E9" s="8">
        <v>4.9127423822714684</v>
      </c>
      <c r="F9" s="8">
        <v>4.9226379201014581</v>
      </c>
      <c r="G9" s="13">
        <v>1.5173130193905817</v>
      </c>
      <c r="H9" s="13">
        <v>1.4172479391249206</v>
      </c>
      <c r="I9" s="13">
        <v>4.4792243767313016</v>
      </c>
      <c r="J9" s="13">
        <v>4.5726062143310084</v>
      </c>
    </row>
    <row r="10" spans="2:10" ht="23" x14ac:dyDescent="0.3">
      <c r="B10" s="6" t="s">
        <v>6</v>
      </c>
      <c r="C10" s="7">
        <v>3607</v>
      </c>
      <c r="D10" s="7">
        <v>2160</v>
      </c>
      <c r="E10" s="8">
        <v>2.818131411144996</v>
      </c>
      <c r="F10" s="8">
        <v>3.6625000000000001</v>
      </c>
      <c r="G10" s="13">
        <v>1.5810923204879401</v>
      </c>
      <c r="H10" s="13">
        <v>1.7050925925925926</v>
      </c>
      <c r="I10" s="13">
        <v>2.2639312448017743</v>
      </c>
      <c r="J10" s="13">
        <v>2.9949074074074074</v>
      </c>
    </row>
    <row r="11" spans="2:10" x14ac:dyDescent="0.3">
      <c r="B11" s="6" t="s">
        <v>7</v>
      </c>
      <c r="C11" s="7">
        <v>3239</v>
      </c>
      <c r="D11" s="7">
        <v>2512</v>
      </c>
      <c r="E11" s="8">
        <v>1.8629206545230008</v>
      </c>
      <c r="F11" s="8">
        <v>2.2484076433121021</v>
      </c>
      <c r="G11" s="13">
        <v>1.1911083667798703</v>
      </c>
      <c r="H11" s="13">
        <v>1.2834394904458599</v>
      </c>
      <c r="I11" s="13">
        <v>1.6847792528558196</v>
      </c>
      <c r="J11" s="13">
        <v>1.984076433121019</v>
      </c>
    </row>
    <row r="12" spans="2:10" x14ac:dyDescent="0.3">
      <c r="B12" s="6" t="s">
        <v>21</v>
      </c>
      <c r="C12" s="7"/>
      <c r="D12" s="7"/>
      <c r="E12" s="7"/>
      <c r="F12" s="7"/>
      <c r="G12" s="14"/>
      <c r="H12" s="14"/>
      <c r="I12" s="14"/>
      <c r="J12" s="14"/>
    </row>
    <row r="13" spans="2:10" x14ac:dyDescent="0.3">
      <c r="B13" s="6" t="s">
        <v>22</v>
      </c>
      <c r="C13" s="7"/>
      <c r="D13" s="7"/>
      <c r="E13" s="7"/>
      <c r="F13" s="7"/>
      <c r="G13" s="14"/>
      <c r="H13" s="14"/>
      <c r="I13" s="14"/>
      <c r="J13" s="14"/>
    </row>
    <row r="14" spans="2:10" x14ac:dyDescent="0.3">
      <c r="B14" s="6" t="s">
        <v>4</v>
      </c>
      <c r="C14" s="7">
        <v>13587</v>
      </c>
      <c r="D14" s="7">
        <v>13878</v>
      </c>
      <c r="E14" s="8">
        <v>1.9397953926547435</v>
      </c>
      <c r="F14" s="8">
        <v>1.9680766736326296</v>
      </c>
      <c r="G14" s="13">
        <v>1.3897843526900715</v>
      </c>
      <c r="H14" s="13">
        <v>1.3783959068963032</v>
      </c>
      <c r="I14" s="13">
        <v>1.6763082358136454</v>
      </c>
      <c r="J14" s="13">
        <v>1.7268862145996973</v>
      </c>
    </row>
    <row r="15" spans="2:10" x14ac:dyDescent="0.3">
      <c r="B15" s="6" t="s">
        <v>8</v>
      </c>
      <c r="C15" s="7">
        <v>2506</v>
      </c>
      <c r="D15" s="7">
        <v>2537</v>
      </c>
      <c r="E15" s="8">
        <v>4.0271348762968877</v>
      </c>
      <c r="F15" s="8">
        <v>4.7276310603074494</v>
      </c>
      <c r="G15" s="13">
        <v>2.8966480446927374</v>
      </c>
      <c r="H15" s="13">
        <v>3.5250295624753645</v>
      </c>
      <c r="I15" s="13">
        <v>2.4062250598563448</v>
      </c>
      <c r="J15" s="13">
        <v>2.5447378793851003</v>
      </c>
    </row>
    <row r="16" spans="2:10" x14ac:dyDescent="0.3">
      <c r="B16" s="6" t="s">
        <v>12</v>
      </c>
      <c r="C16" s="7">
        <v>1474</v>
      </c>
      <c r="D16" s="7">
        <v>1579</v>
      </c>
      <c r="E16" s="8">
        <v>2.3521031207598373</v>
      </c>
      <c r="F16" s="8">
        <v>2.4046865104496518</v>
      </c>
      <c r="G16" s="13">
        <v>1.5759837177747626</v>
      </c>
      <c r="H16" s="13">
        <v>1.5870804306523116</v>
      </c>
      <c r="I16" s="13">
        <v>1.816146540027137</v>
      </c>
      <c r="J16" s="13">
        <v>1.8676377454084865</v>
      </c>
    </row>
    <row r="17" spans="2:10" x14ac:dyDescent="0.3">
      <c r="B17" s="6" t="s">
        <v>18</v>
      </c>
      <c r="C17" s="7"/>
      <c r="D17" s="7"/>
      <c r="E17" s="8"/>
      <c r="F17" s="8"/>
      <c r="G17" s="13"/>
      <c r="H17" s="13"/>
      <c r="I17" s="13"/>
      <c r="J17" s="13"/>
    </row>
    <row r="18" spans="2:10" ht="23" x14ac:dyDescent="0.3">
      <c r="B18" s="6" t="s">
        <v>16</v>
      </c>
      <c r="C18" s="7"/>
      <c r="D18" s="7"/>
      <c r="E18" s="8"/>
      <c r="F18" s="8"/>
      <c r="G18" s="13"/>
      <c r="H18" s="13"/>
      <c r="I18" s="13"/>
      <c r="J18" s="13"/>
    </row>
    <row r="19" spans="2:10" x14ac:dyDescent="0.3">
      <c r="B19" s="6" t="s">
        <v>15</v>
      </c>
      <c r="C19" s="7">
        <v>662</v>
      </c>
      <c r="D19" s="7">
        <v>814</v>
      </c>
      <c r="E19" s="8">
        <v>8.5574018126888216</v>
      </c>
      <c r="F19" s="8">
        <v>9.0958230958230963</v>
      </c>
      <c r="G19" s="13">
        <v>3.1570996978851964</v>
      </c>
      <c r="H19" s="13">
        <v>3.1928746928746929</v>
      </c>
      <c r="I19" s="13">
        <v>6.6042296072507556</v>
      </c>
      <c r="J19" s="13">
        <v>7.1449631449631452</v>
      </c>
    </row>
    <row r="20" spans="2:10" x14ac:dyDescent="0.3">
      <c r="B20" s="6" t="s">
        <v>23</v>
      </c>
      <c r="C20" s="7"/>
      <c r="D20" s="7"/>
      <c r="E20" s="8"/>
      <c r="F20" s="8"/>
      <c r="G20" s="13"/>
      <c r="H20" s="13"/>
      <c r="I20" s="13"/>
      <c r="J20" s="13"/>
    </row>
    <row r="21" spans="2:10" x14ac:dyDescent="0.3">
      <c r="B21" s="6" t="s">
        <v>20</v>
      </c>
      <c r="C21" s="7"/>
      <c r="D21" s="7"/>
      <c r="E21" s="8"/>
      <c r="F21" s="8"/>
      <c r="G21" s="13"/>
      <c r="H21" s="13"/>
      <c r="I21" s="13"/>
      <c r="J21" s="13"/>
    </row>
    <row r="22" spans="2:10" ht="23" x14ac:dyDescent="0.3">
      <c r="B22" s="6" t="s">
        <v>19</v>
      </c>
      <c r="C22" s="7"/>
      <c r="D22" s="7"/>
      <c r="E22" s="8"/>
      <c r="F22" s="8"/>
      <c r="G22" s="13"/>
      <c r="H22" s="13"/>
      <c r="I22" s="13"/>
      <c r="J22" s="13"/>
    </row>
    <row r="23" spans="2:10" ht="34.5" x14ac:dyDescent="0.3">
      <c r="B23" s="6" t="s">
        <v>11</v>
      </c>
      <c r="C23" s="7">
        <v>1739</v>
      </c>
      <c r="D23" s="7">
        <v>1644</v>
      </c>
      <c r="E23" s="8">
        <v>8.4054054054054053</v>
      </c>
      <c r="F23" s="8">
        <v>7.7974452554744529</v>
      </c>
      <c r="G23" s="13">
        <v>7.5405405405405403</v>
      </c>
      <c r="H23" s="13">
        <v>6.961678832116788</v>
      </c>
      <c r="I23" s="13">
        <v>2.3237492811960898</v>
      </c>
      <c r="J23" s="13">
        <v>2.2250608272506081</v>
      </c>
    </row>
    <row r="24" spans="2:10" ht="23" x14ac:dyDescent="0.3">
      <c r="B24" s="6" t="s">
        <v>24</v>
      </c>
      <c r="C24" s="7"/>
      <c r="D24" s="7"/>
      <c r="E24" s="8"/>
      <c r="F24" s="8"/>
      <c r="G24" s="13"/>
      <c r="H24" s="13"/>
      <c r="I24" s="13"/>
      <c r="J24" s="13"/>
    </row>
    <row r="25" spans="2:10" x14ac:dyDescent="0.3">
      <c r="B25" s="6" t="s">
        <v>10</v>
      </c>
      <c r="C25" s="7">
        <v>1888</v>
      </c>
      <c r="D25" s="7">
        <v>3081</v>
      </c>
      <c r="E25" s="8">
        <v>1.9894067796610169</v>
      </c>
      <c r="F25" s="8">
        <v>1.6695877961700747</v>
      </c>
      <c r="G25" s="13">
        <v>1.3056144067796611</v>
      </c>
      <c r="H25" s="13">
        <v>1.2515417072379098</v>
      </c>
      <c r="I25" s="13">
        <v>1.691207627118644</v>
      </c>
      <c r="J25" s="13">
        <v>1.4271340473872118</v>
      </c>
    </row>
    <row r="26" spans="2:10" ht="23" x14ac:dyDescent="0.3">
      <c r="B26" s="6" t="s">
        <v>25</v>
      </c>
      <c r="C26" s="7"/>
      <c r="D26" s="7"/>
      <c r="E26" s="8"/>
      <c r="F26" s="8"/>
      <c r="G26" s="13"/>
      <c r="H26" s="13"/>
      <c r="I26" s="13"/>
      <c r="J26" s="13"/>
    </row>
    <row r="27" spans="2:10" x14ac:dyDescent="0.3">
      <c r="B27" s="9" t="s">
        <v>9</v>
      </c>
      <c r="C27" s="10">
        <v>2223</v>
      </c>
      <c r="D27" s="10">
        <v>3111</v>
      </c>
      <c r="E27" s="11">
        <v>1.2123256860098965</v>
      </c>
      <c r="F27" s="11">
        <v>1.1571841851494695</v>
      </c>
      <c r="G27" s="15">
        <v>1.0112460638776428</v>
      </c>
      <c r="H27" s="15">
        <v>1.0090003214400514</v>
      </c>
      <c r="I27" s="15">
        <v>1.2024291497975708</v>
      </c>
      <c r="J27" s="15">
        <v>1.1494696239151401</v>
      </c>
    </row>
    <row r="28" spans="2:10" ht="12" thickBot="1" x14ac:dyDescent="0.35">
      <c r="B28" s="35"/>
      <c r="C28" s="36"/>
      <c r="D28" s="36"/>
      <c r="E28" s="36"/>
      <c r="F28" s="36"/>
      <c r="G28" s="36"/>
      <c r="H28" s="36"/>
      <c r="I28" s="36"/>
      <c r="J28" s="36"/>
    </row>
    <row r="29" spans="2:10" ht="35.5" customHeight="1" thickTop="1" x14ac:dyDescent="0.3">
      <c r="B29" s="98" t="s">
        <v>103</v>
      </c>
      <c r="C29" s="98"/>
      <c r="D29" s="98"/>
      <c r="E29" s="98"/>
      <c r="F29" s="98"/>
      <c r="G29" s="98"/>
      <c r="H29" s="98"/>
      <c r="I29" s="98"/>
      <c r="J29" s="98"/>
    </row>
  </sheetData>
  <mergeCells count="6">
    <mergeCell ref="B2:J2"/>
    <mergeCell ref="B29:J29"/>
    <mergeCell ref="C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Innehållsförteckning</vt:lpstr>
      <vt:lpstr>Tabell A</vt:lpstr>
      <vt:lpstr>Tabell B</vt:lpstr>
      <vt:lpstr>Tabell C</vt:lpstr>
      <vt:lpstr>Tabell D</vt:lpstr>
      <vt:lpstr>Tabell 1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Mulder, Kajsa</cp:lastModifiedBy>
  <dcterms:created xsi:type="dcterms:W3CDTF">2023-03-15T08:04:02Z</dcterms:created>
  <dcterms:modified xsi:type="dcterms:W3CDTF">2023-04-12T09:18:44Z</dcterms:modified>
</cp:coreProperties>
</file>