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7.xml" ContentType="application/vnd.openxmlformats-officedocument.drawing+xml"/>
  <Override PartName="/xl/tables/table3.xml" ContentType="application/vnd.openxmlformats-officedocument.spreadsheetml.table+xml"/>
  <Override PartName="/xl/drawings/drawing8.xml" ContentType="application/vnd.openxmlformats-officedocument.drawing+xml"/>
  <Override PartName="/xl/tables/table4.xml" ContentType="application/vnd.openxmlformats-officedocument.spreadsheetml.table+xml"/>
  <Override PartName="/xl/drawings/drawing9.xml" ContentType="application/vnd.openxmlformats-officedocument.drawing+xml"/>
  <Override PartName="/xl/tables/table5.xml" ContentType="application/vnd.openxmlformats-officedocument.spreadsheetml.table+xml"/>
  <Override PartName="/xl/drawings/drawing10.xml" ContentType="application/vnd.openxmlformats-officedocument.drawing+xml"/>
  <Override PartName="/xl/tables/table6.xml" ContentType="application/vnd.openxmlformats-officedocument.spreadsheetml.table+xml"/>
  <Override PartName="/xl/drawings/drawing11.xml" ContentType="application/vnd.openxmlformats-officedocument.drawing+xml"/>
  <Override PartName="/xl/tables/table7.xml" ContentType="application/vnd.openxmlformats-officedocument.spreadsheetml.table+xml"/>
  <Override PartName="/xl/drawings/drawing12.xml" ContentType="application/vnd.openxmlformats-officedocument.drawing+xml"/>
  <Override PartName="/xl/tables/table8.xml" ContentType="application/vnd.openxmlformats-officedocument.spreadsheetml.table+xml"/>
  <Override PartName="/xl/drawings/drawing13.xml" ContentType="application/vnd.openxmlformats-officedocument.drawing+xml"/>
  <Override PartName="/xl/tables/table9.xml" ContentType="application/vnd.openxmlformats-officedocument.spreadsheetml.table+xml"/>
  <Override PartName="/xl/drawings/drawing14.xml" ContentType="application/vnd.openxmlformats-officedocument.drawing+xml"/>
  <Override PartName="/xl/tables/table10.xml" ContentType="application/vnd.openxmlformats-officedocument.spreadsheetml.table+xml"/>
  <Override PartName="/xl/drawings/drawing15.xml" ContentType="application/vnd.openxmlformats-officedocument.drawing+xml"/>
  <Override PartName="/xl/tables/table11.xml" ContentType="application/vnd.openxmlformats-officedocument.spreadsheetml.table+xml"/>
  <Override PartName="/xl/drawings/drawing16.xml" ContentType="application/vnd.openxmlformats-officedocument.drawing+xml"/>
  <Override PartName="/xl/tables/table12.xml" ContentType="application/vnd.openxmlformats-officedocument.spreadsheetml.table+xml"/>
  <Override PartName="/xl/drawings/drawing17.xml" ContentType="application/vnd.openxmlformats-officedocument.drawing+xml"/>
  <Override PartName="/xl/tables/table13.xml" ContentType="application/vnd.openxmlformats-officedocument.spreadsheetml.table+xml"/>
  <Override PartName="/xl/drawings/drawing18.xml" ContentType="application/vnd.openxmlformats-officedocument.drawing+xml"/>
  <Override PartName="/xl/tables/table14.xml" ContentType="application/vnd.openxmlformats-officedocument.spreadsheetml.table+xml"/>
  <Override PartName="/xl/drawings/drawing19.xml" ContentType="application/vnd.openxmlformats-officedocument.drawing+xml"/>
  <Override PartName="/xl/tables/table15.xml" ContentType="application/vnd.openxmlformats-officedocument.spreadsheetml.table+xml"/>
  <Override PartName="/xl/drawings/drawing20.xml" ContentType="application/vnd.openxmlformats-officedocument.drawing+xml"/>
  <Override PartName="/xl/tables/table16.xml" ContentType="application/vnd.openxmlformats-officedocument.spreadsheetml.table+xml"/>
  <Override PartName="/xl/drawings/drawing21.xml" ContentType="application/vnd.openxmlformats-officedocument.drawing+xml"/>
  <Override PartName="/xl/tables/table17.xml" ContentType="application/vnd.openxmlformats-officedocument.spreadsheetml.table+xml"/>
  <Override PartName="/xl/drawings/drawing22.xml" ContentType="application/vnd.openxmlformats-officedocument.drawing+xml"/>
  <Override PartName="/xl/tables/table18.xml" ContentType="application/vnd.openxmlformats-officedocument.spreadsheetml.table+xml"/>
  <Override PartName="/xl/drawings/drawing23.xml" ContentType="application/vnd.openxmlformats-officedocument.drawing+xml"/>
  <Override PartName="/xl/tables/table19.xml" ContentType="application/vnd.openxmlformats-officedocument.spreadsheetml.table+xml"/>
  <Override PartName="/xl/drawings/drawing24.xml" ContentType="application/vnd.openxmlformats-officedocument.drawing+xml"/>
  <Override PartName="/xl/tables/table20.xml" ContentType="application/vnd.openxmlformats-officedocument.spreadsheetml.table+xml"/>
  <Override PartName="/xl/drawings/drawing25.xml" ContentType="application/vnd.openxmlformats-officedocument.drawing+xml"/>
  <Override PartName="/xl/tables/table21.xml" ContentType="application/vnd.openxmlformats-officedocument.spreadsheetml.table+xml"/>
  <Override PartName="/xl/drawings/drawing26.xml" ContentType="application/vnd.openxmlformats-officedocument.drawing+xml"/>
  <Override PartName="/xl/tables/table22.xml" ContentType="application/vnd.openxmlformats-officedocument.spreadsheetml.table+xml"/>
  <Override PartName="/xl/drawings/drawing27.xml" ContentType="application/vnd.openxmlformats-officedocument.drawing+xml"/>
  <Override PartName="/xl/tables/table23.xml" ContentType="application/vnd.openxmlformats-officedocument.spreadsheetml.table+xml"/>
  <Override PartName="/xl/drawings/drawing28.xml" ContentType="application/vnd.openxmlformats-officedocument.drawing+xml"/>
  <Override PartName="/xl/tables/table24.xml" ContentType="application/vnd.openxmlformats-officedocument.spreadsheetml.table+xml"/>
  <Override PartName="/xl/drawings/drawing29.xml" ContentType="application/vnd.openxmlformats-officedocument.drawing+xml"/>
  <Override PartName="/xl/tables/table25.xml" ContentType="application/vnd.openxmlformats-officedocument.spreadsheetml.table+xml"/>
  <Override PartName="/xl/drawings/drawing30.xml" ContentType="application/vnd.openxmlformats-officedocument.drawing+xml"/>
  <Override PartName="/xl/tables/table26.xml" ContentType="application/vnd.openxmlformats-officedocument.spreadsheetml.table+xml"/>
  <Override PartName="/xl/drawings/drawing31.xml" ContentType="application/vnd.openxmlformats-officedocument.drawing+xml"/>
  <Override PartName="/xl/tables/table2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I:\Delad\009-Produktionsledning\Dokument\Dokument_2026\26038 Statistik om läkemedel 2026\"/>
    </mc:Choice>
  </mc:AlternateContent>
  <xr:revisionPtr revIDLastSave="0" documentId="8_{40D250EC-9E91-4C57-AEA8-352C11294116}" xr6:coauthVersionLast="47" xr6:coauthVersionMax="47" xr10:uidLastSave="{00000000-0000-0000-0000-000000000000}"/>
  <bookViews>
    <workbookView xWindow="-120" yWindow="-120" windowWidth="29040" windowHeight="15720" tabRatio="869" xr2:uid="{B0A9428F-DA01-4C48-A459-BF8309C9A11D}"/>
  </bookViews>
  <sheets>
    <sheet name="Innehållsförteckning" sheetId="9" r:id="rId1"/>
    <sheet name="Mer information" sheetId="8" r:id="rId2"/>
    <sheet name="Om statistiken" sheetId="18" r:id="rId3"/>
    <sheet name="Definitioner och mått" sheetId="40" r:id="rId4"/>
    <sheet name="Ordlista - List of terms" sheetId="10" r:id="rId5"/>
    <sheet name="1.Total försäljning AUP &amp; DDD" sheetId="32" r:id="rId6"/>
    <sheet name="2. Kost. per försäljningssä" sheetId="33" r:id="rId7"/>
    <sheet name="3. Regionala kostnader" sheetId="34" r:id="rId8"/>
    <sheet name="4. Förmånskostnad, egenavgift" sheetId="36" r:id="rId9"/>
    <sheet name="5. Recept, kostnad per inv." sheetId="37" r:id="rId10"/>
    <sheet name="6. Recept, reg. kost. per inv." sheetId="38" r:id="rId11"/>
    <sheet name="7. Prevalens, incidens, kvinnor" sheetId="42" r:id="rId12"/>
    <sheet name="8. Prevalens, incidens, män" sheetId="43" r:id="rId13"/>
    <sheet name="9.1 Prevalens kv. 2006-2025" sheetId="45" r:id="rId14"/>
    <sheet name="9.2 DDD per 1000 kv. 2006-2025" sheetId="44" r:id="rId15"/>
    <sheet name="10.1 Prevalens män 2006-2025" sheetId="46" r:id="rId16"/>
    <sheet name="10.2 DDD p. 1000 män 2006-2025" sheetId="47" r:id="rId17"/>
    <sheet name="11. Läkemedel, recept, AUP, DDD" sheetId="48" r:id="rId18"/>
    <sheet name="12.1 Största grupper, barn" sheetId="49" r:id="rId19"/>
    <sheet name="12.2 Största grupper, 18-64 år" sheetId="50" r:id="rId20"/>
    <sheet name="12.3 Största grupper, &gt;65" sheetId="51" r:id="rId21"/>
    <sheet name="12.4 Största grupper, utbildn." sheetId="52" r:id="rId22"/>
    <sheet name="12.5 Största grupper, RegSO" sheetId="60" r:id="rId23"/>
    <sheet name="13. Största grupper, antal pat." sheetId="53" r:id="rId24"/>
    <sheet name="14. Största grupper, milj. DDD" sheetId="54" r:id="rId25"/>
    <sheet name="15. Största grupper, milj. kr" sheetId="55" r:id="rId26"/>
    <sheet name="16. Största substanser, pat." sheetId="56" r:id="rId27"/>
    <sheet name="17. Största substanser, DDD" sheetId="57" r:id="rId28"/>
    <sheet name="18. Största ändring, milj. kr" sheetId="35" r:id="rId29"/>
    <sheet name="19. Utvalda grupper, ålder, kön" sheetId="58" r:id="rId30"/>
    <sheet name="20. Utvalda grupper, förm.kost " sheetId="59" r:id="rId31"/>
  </sheets>
  <externalReferences>
    <externalReference r:id="rId32"/>
    <externalReference r:id="rId33"/>
  </externalReferences>
  <definedNames>
    <definedName name="Antal_substanser" localSheetId="17">#REF!</definedName>
    <definedName name="Antal_substanser" localSheetId="18">#REF!</definedName>
    <definedName name="Antal_substanser" localSheetId="19">#REF!</definedName>
    <definedName name="Antal_substanser" localSheetId="20">#REF!</definedName>
    <definedName name="Antal_substanser" localSheetId="21">#REF!</definedName>
    <definedName name="Antal_substanser" localSheetId="23">#REF!</definedName>
    <definedName name="Antal_substanser" localSheetId="24">#REF!</definedName>
    <definedName name="Antal_substanser" localSheetId="25">#REF!</definedName>
    <definedName name="Antal_substanser" localSheetId="26">#REF!</definedName>
    <definedName name="Antal_substanser" localSheetId="27">#REF!</definedName>
    <definedName name="Antal_substanser" localSheetId="29">#REF!</definedName>
    <definedName name="Antal_substanser" localSheetId="30">#REF!</definedName>
    <definedName name="Antal_substanser" localSheetId="8">#REF!</definedName>
    <definedName name="Antal_substanser" localSheetId="9">#REF!</definedName>
    <definedName name="Antal_substanser" localSheetId="10">#REF!</definedName>
    <definedName name="Antal_substanser" localSheetId="11">#REF!</definedName>
    <definedName name="Antal_substanser" localSheetId="12">#REF!</definedName>
    <definedName name="Antal_substanser" localSheetId="13">#REF!</definedName>
    <definedName name="Antal_substanser">#REF!</definedName>
    <definedName name="Avsikt" localSheetId="17">#REF!</definedName>
    <definedName name="Avsikt" localSheetId="18">#REF!</definedName>
    <definedName name="Avsikt" localSheetId="19">#REF!</definedName>
    <definedName name="Avsikt" localSheetId="20">#REF!</definedName>
    <definedName name="Avsikt" localSheetId="21">#REF!</definedName>
    <definedName name="Avsikt" localSheetId="23">#REF!</definedName>
    <definedName name="Avsikt" localSheetId="24">#REF!</definedName>
    <definedName name="Avsikt" localSheetId="25">#REF!</definedName>
    <definedName name="Avsikt" localSheetId="26">#REF!</definedName>
    <definedName name="Avsikt" localSheetId="27">#REF!</definedName>
    <definedName name="Avsikt" localSheetId="29">#REF!</definedName>
    <definedName name="Avsikt" localSheetId="30">#REF!</definedName>
    <definedName name="Avsikt" localSheetId="8">#REF!</definedName>
    <definedName name="Avsikt" localSheetId="9">#REF!</definedName>
    <definedName name="Avsikt" localSheetId="10">#REF!</definedName>
    <definedName name="Avsikt" localSheetId="11">#REF!</definedName>
    <definedName name="Avsikt" localSheetId="12">#REF!</definedName>
    <definedName name="Avsikt" localSheetId="13">#REF!</definedName>
    <definedName name="Avsikt">#REF!</definedName>
    <definedName name="Figur2_prepp" localSheetId="17">#REF!</definedName>
    <definedName name="Figur2_prepp" localSheetId="18">#REF!</definedName>
    <definedName name="Figur2_prepp" localSheetId="19">#REF!</definedName>
    <definedName name="Figur2_prepp" localSheetId="20">#REF!</definedName>
    <definedName name="Figur2_prepp" localSheetId="21">#REF!</definedName>
    <definedName name="Figur2_prepp" localSheetId="23">#REF!</definedName>
    <definedName name="Figur2_prepp" localSheetId="24">#REF!</definedName>
    <definedName name="Figur2_prepp" localSheetId="25">#REF!</definedName>
    <definedName name="Figur2_prepp" localSheetId="26">#REF!</definedName>
    <definedName name="Figur2_prepp" localSheetId="27">#REF!</definedName>
    <definedName name="Figur2_prepp" localSheetId="29">#REF!</definedName>
    <definedName name="Figur2_prepp" localSheetId="30">#REF!</definedName>
    <definedName name="Figur2_prepp" localSheetId="8">#REF!</definedName>
    <definedName name="Figur2_prepp" localSheetId="9">#REF!</definedName>
    <definedName name="Figur2_prepp" localSheetId="10">#REF!</definedName>
    <definedName name="Figur2_prepp" localSheetId="11">#REF!</definedName>
    <definedName name="Figur2_prepp" localSheetId="12">#REF!</definedName>
    <definedName name="Figur2_prepp" localSheetId="13">#REF!</definedName>
    <definedName name="Figur2_prepp">#REF!</definedName>
    <definedName name="flode2" localSheetId="17">#REF!</definedName>
    <definedName name="flode2" localSheetId="18">#REF!</definedName>
    <definedName name="flode2" localSheetId="19">#REF!</definedName>
    <definedName name="flode2" localSheetId="20">#REF!</definedName>
    <definedName name="flode2" localSheetId="21">#REF!</definedName>
    <definedName name="flode2" localSheetId="23">#REF!</definedName>
    <definedName name="flode2" localSheetId="24">#REF!</definedName>
    <definedName name="flode2" localSheetId="25">#REF!</definedName>
    <definedName name="flode2" localSheetId="26">#REF!</definedName>
    <definedName name="flode2" localSheetId="27">#REF!</definedName>
    <definedName name="flode2" localSheetId="29">#REF!</definedName>
    <definedName name="flode2" localSheetId="30">#REF!</definedName>
    <definedName name="flode2" localSheetId="8">#REF!</definedName>
    <definedName name="flode2" localSheetId="9">#REF!</definedName>
    <definedName name="flode2" localSheetId="10">#REF!</definedName>
    <definedName name="flode2" localSheetId="11">#REF!</definedName>
    <definedName name="flode2" localSheetId="12">#REF!</definedName>
    <definedName name="flode2" localSheetId="13">#REF!</definedName>
    <definedName name="flode2">#REF!</definedName>
    <definedName name="flode3" localSheetId="17">#REF!</definedName>
    <definedName name="flode3" localSheetId="18">#REF!</definedName>
    <definedName name="flode3" localSheetId="19">#REF!</definedName>
    <definedName name="flode3" localSheetId="20">#REF!</definedName>
    <definedName name="flode3" localSheetId="21">#REF!</definedName>
    <definedName name="flode3" localSheetId="23">#REF!</definedName>
    <definedName name="flode3" localSheetId="24">#REF!</definedName>
    <definedName name="flode3" localSheetId="25">#REF!</definedName>
    <definedName name="flode3" localSheetId="26">#REF!</definedName>
    <definedName name="flode3" localSheetId="27">#REF!</definedName>
    <definedName name="flode3" localSheetId="29">#REF!</definedName>
    <definedName name="flode3" localSheetId="30">#REF!</definedName>
    <definedName name="flode3" localSheetId="8">#REF!</definedName>
    <definedName name="flode3" localSheetId="9">#REF!</definedName>
    <definedName name="flode3" localSheetId="10">#REF!</definedName>
    <definedName name="flode3" localSheetId="11">#REF!</definedName>
    <definedName name="flode3" localSheetId="12">#REF!</definedName>
    <definedName name="flode3" localSheetId="13">#REF!</definedName>
    <definedName name="flode3">#REF!</definedName>
    <definedName name="Kombinationer" localSheetId="17">#REF!</definedName>
    <definedName name="Kombinationer" localSheetId="18">#REF!</definedName>
    <definedName name="Kombinationer" localSheetId="19">#REF!</definedName>
    <definedName name="Kombinationer" localSheetId="20">#REF!</definedName>
    <definedName name="Kombinationer" localSheetId="21">#REF!</definedName>
    <definedName name="Kombinationer" localSheetId="23">#REF!</definedName>
    <definedName name="Kombinationer" localSheetId="24">#REF!</definedName>
    <definedName name="Kombinationer" localSheetId="25">#REF!</definedName>
    <definedName name="Kombinationer" localSheetId="26">#REF!</definedName>
    <definedName name="Kombinationer" localSheetId="27">#REF!</definedName>
    <definedName name="Kombinationer" localSheetId="29">#REF!</definedName>
    <definedName name="Kombinationer" localSheetId="30">#REF!</definedName>
    <definedName name="Kombinationer" localSheetId="8">#REF!</definedName>
    <definedName name="Kombinationer" localSheetId="9">#REF!</definedName>
    <definedName name="Kombinationer" localSheetId="10">#REF!</definedName>
    <definedName name="Kombinationer" localSheetId="11">#REF!</definedName>
    <definedName name="Kombinationer" localSheetId="12">#REF!</definedName>
    <definedName name="Kombinationer" localSheetId="13">#REF!</definedName>
    <definedName name="Kombinationer">#REF!</definedName>
    <definedName name="Kopia_2011_tab1" localSheetId="17">#REF!</definedName>
    <definedName name="Kopia_2011_tab1" localSheetId="18">#REF!</definedName>
    <definedName name="Kopia_2011_tab1" localSheetId="19">#REF!</definedName>
    <definedName name="Kopia_2011_tab1" localSheetId="20">#REF!</definedName>
    <definedName name="Kopia_2011_tab1" localSheetId="21">#REF!</definedName>
    <definedName name="Kopia_2011_tab1" localSheetId="23">#REF!</definedName>
    <definedName name="Kopia_2011_tab1" localSheetId="24">#REF!</definedName>
    <definedName name="Kopia_2011_tab1" localSheetId="25">#REF!</definedName>
    <definedName name="Kopia_2011_tab1" localSheetId="26">#REF!</definedName>
    <definedName name="Kopia_2011_tab1" localSheetId="27">#REF!</definedName>
    <definedName name="Kopia_2011_tab1" localSheetId="29">#REF!</definedName>
    <definedName name="Kopia_2011_tab1" localSheetId="30">#REF!</definedName>
    <definedName name="Kopia_2011_tab1" localSheetId="8">#REF!</definedName>
    <definedName name="Kopia_2011_tab1" localSheetId="9">#REF!</definedName>
    <definedName name="Kopia_2011_tab1" localSheetId="10">#REF!</definedName>
    <definedName name="Kopia_2011_tab1" localSheetId="11">#REF!</definedName>
    <definedName name="Kopia_2011_tab1" localSheetId="12">#REF!</definedName>
    <definedName name="Kopia_2011_tab1" localSheetId="13">#REF!</definedName>
    <definedName name="Kopia_2011_tab1">#REF!</definedName>
    <definedName name="Kopia_bilag_tab_2_2011" localSheetId="17">#REF!</definedName>
    <definedName name="Kopia_bilag_tab_2_2011" localSheetId="18">#REF!</definedName>
    <definedName name="Kopia_bilag_tab_2_2011" localSheetId="19">#REF!</definedName>
    <definedName name="Kopia_bilag_tab_2_2011" localSheetId="20">#REF!</definedName>
    <definedName name="Kopia_bilag_tab_2_2011" localSheetId="21">#REF!</definedName>
    <definedName name="Kopia_bilag_tab_2_2011" localSheetId="23">#REF!</definedName>
    <definedName name="Kopia_bilag_tab_2_2011" localSheetId="24">#REF!</definedName>
    <definedName name="Kopia_bilag_tab_2_2011" localSheetId="25">#REF!</definedName>
    <definedName name="Kopia_bilag_tab_2_2011" localSheetId="26">#REF!</definedName>
    <definedName name="Kopia_bilag_tab_2_2011" localSheetId="27">#REF!</definedName>
    <definedName name="Kopia_bilag_tab_2_2011" localSheetId="29">#REF!</definedName>
    <definedName name="Kopia_bilag_tab_2_2011" localSheetId="30">#REF!</definedName>
    <definedName name="Kopia_bilag_tab_2_2011" localSheetId="8">#REF!</definedName>
    <definedName name="Kopia_bilag_tab_2_2011" localSheetId="9">#REF!</definedName>
    <definedName name="Kopia_bilag_tab_2_2011" localSheetId="10">#REF!</definedName>
    <definedName name="Kopia_bilag_tab_2_2011" localSheetId="11">#REF!</definedName>
    <definedName name="Kopia_bilag_tab_2_2011" localSheetId="12">#REF!</definedName>
    <definedName name="Kopia_bilag_tab_2_2011" localSheetId="13">#REF!</definedName>
    <definedName name="Kopia_bilag_tab_2_2011">#REF!</definedName>
    <definedName name="Om_en_eller_flera_substanser" localSheetId="17">#REF!</definedName>
    <definedName name="Om_en_eller_flera_substanser" localSheetId="18">#REF!</definedName>
    <definedName name="Om_en_eller_flera_substanser" localSheetId="19">#REF!</definedName>
    <definedName name="Om_en_eller_flera_substanser" localSheetId="20">#REF!</definedName>
    <definedName name="Om_en_eller_flera_substanser" localSheetId="21">#REF!</definedName>
    <definedName name="Om_en_eller_flera_substanser" localSheetId="23">#REF!</definedName>
    <definedName name="Om_en_eller_flera_substanser" localSheetId="24">#REF!</definedName>
    <definedName name="Om_en_eller_flera_substanser" localSheetId="25">#REF!</definedName>
    <definedName name="Om_en_eller_flera_substanser" localSheetId="26">#REF!</definedName>
    <definedName name="Om_en_eller_flera_substanser" localSheetId="27">#REF!</definedName>
    <definedName name="Om_en_eller_flera_substanser" localSheetId="29">#REF!</definedName>
    <definedName name="Om_en_eller_flera_substanser" localSheetId="30">#REF!</definedName>
    <definedName name="Om_en_eller_flera_substanser" localSheetId="8">#REF!</definedName>
    <definedName name="Om_en_eller_flera_substanser" localSheetId="9">#REF!</definedName>
    <definedName name="Om_en_eller_flera_substanser" localSheetId="10">#REF!</definedName>
    <definedName name="Om_en_eller_flera_substanser" localSheetId="11">#REF!</definedName>
    <definedName name="Om_en_eller_flera_substanser" localSheetId="12">#REF!</definedName>
    <definedName name="Om_en_eller_flera_substanser" localSheetId="13">#REF!</definedName>
    <definedName name="Om_en_eller_flera_substanser">#REF!</definedName>
    <definedName name="Om_en_substans" localSheetId="17">#REF!</definedName>
    <definedName name="Om_en_substans" localSheetId="18">#REF!</definedName>
    <definedName name="Om_en_substans" localSheetId="19">#REF!</definedName>
    <definedName name="Om_en_substans" localSheetId="20">#REF!</definedName>
    <definedName name="Om_en_substans" localSheetId="21">#REF!</definedName>
    <definedName name="Om_en_substans" localSheetId="23">#REF!</definedName>
    <definedName name="Om_en_substans" localSheetId="24">#REF!</definedName>
    <definedName name="Om_en_substans" localSheetId="25">#REF!</definedName>
    <definedName name="Om_en_substans" localSheetId="26">#REF!</definedName>
    <definedName name="Om_en_substans" localSheetId="27">#REF!</definedName>
    <definedName name="Om_en_substans" localSheetId="29">#REF!</definedName>
    <definedName name="Om_en_substans" localSheetId="30">#REF!</definedName>
    <definedName name="Om_en_substans" localSheetId="8">#REF!</definedName>
    <definedName name="Om_en_substans" localSheetId="9">#REF!</definedName>
    <definedName name="Om_en_substans" localSheetId="10">#REF!</definedName>
    <definedName name="Om_en_substans" localSheetId="11">#REF!</definedName>
    <definedName name="Om_en_substans" localSheetId="12">#REF!</definedName>
    <definedName name="Om_en_substans" localSheetId="13">#REF!</definedName>
    <definedName name="Om_en_substans">#REF!</definedName>
    <definedName name="Skadehändelser_med_oklar_avsikt" localSheetId="17">[1]Utbildningsnivå!#REF!</definedName>
    <definedName name="Skadehändelser_med_oklar_avsikt" localSheetId="18">[1]Utbildningsnivå!#REF!</definedName>
    <definedName name="Skadehändelser_med_oklar_avsikt" localSheetId="19">[1]Utbildningsnivå!#REF!</definedName>
    <definedName name="Skadehändelser_med_oklar_avsikt" localSheetId="20">[1]Utbildningsnivå!#REF!</definedName>
    <definedName name="Skadehändelser_med_oklar_avsikt" localSheetId="21">[1]Utbildningsnivå!#REF!</definedName>
    <definedName name="Skadehändelser_med_oklar_avsikt" localSheetId="23">[1]Utbildningsnivå!#REF!</definedName>
    <definedName name="Skadehändelser_med_oklar_avsikt" localSheetId="24">[1]Utbildningsnivå!#REF!</definedName>
    <definedName name="Skadehändelser_med_oklar_avsikt" localSheetId="25">[1]Utbildningsnivå!#REF!</definedName>
    <definedName name="Skadehändelser_med_oklar_avsikt" localSheetId="26">[1]Utbildningsnivå!#REF!</definedName>
    <definedName name="Skadehändelser_med_oklar_avsikt" localSheetId="27">[1]Utbildningsnivå!#REF!</definedName>
    <definedName name="Skadehändelser_med_oklar_avsikt" localSheetId="29">[1]Utbildningsnivå!#REF!</definedName>
    <definedName name="Skadehändelser_med_oklar_avsikt" localSheetId="30">[1]Utbildningsnivå!#REF!</definedName>
    <definedName name="Skadehändelser_med_oklar_avsikt" localSheetId="8">[1]Utbildningsnivå!#REF!</definedName>
    <definedName name="Skadehändelser_med_oklar_avsikt" localSheetId="9">[1]Utbildningsnivå!#REF!</definedName>
    <definedName name="Skadehändelser_med_oklar_avsikt" localSheetId="10">[1]Utbildningsnivå!#REF!</definedName>
    <definedName name="Skadehändelser_med_oklar_avsikt" localSheetId="11">[1]Utbildningsnivå!#REF!</definedName>
    <definedName name="Skadehändelser_med_oklar_avsikt" localSheetId="12">[1]Utbildningsnivå!#REF!</definedName>
    <definedName name="Skadehändelser_med_oklar_avsikt" localSheetId="13">[1]Utbildningsnivå!#REF!</definedName>
    <definedName name="Skadehändelser_med_oklar_avsikt">[1]Utbildningsnivå!#REF!</definedName>
    <definedName name="Skador" localSheetId="17">[1]Utbildningsnivå!#REF!</definedName>
    <definedName name="Skador" localSheetId="18">[1]Utbildningsnivå!#REF!</definedName>
    <definedName name="Skador" localSheetId="19">[1]Utbildningsnivå!#REF!</definedName>
    <definedName name="Skador" localSheetId="20">[1]Utbildningsnivå!#REF!</definedName>
    <definedName name="Skador" localSheetId="21">[1]Utbildningsnivå!#REF!</definedName>
    <definedName name="Skador" localSheetId="23">[1]Utbildningsnivå!#REF!</definedName>
    <definedName name="Skador" localSheetId="24">[1]Utbildningsnivå!#REF!</definedName>
    <definedName name="Skador" localSheetId="25">[1]Utbildningsnivå!#REF!</definedName>
    <definedName name="Skador" localSheetId="26">[1]Utbildningsnivå!#REF!</definedName>
    <definedName name="Skador" localSheetId="27">[1]Utbildningsnivå!#REF!</definedName>
    <definedName name="Skador" localSheetId="29">[1]Utbildningsnivå!#REF!</definedName>
    <definedName name="Skador" localSheetId="30">[1]Utbildningsnivå!#REF!</definedName>
    <definedName name="Skador" localSheetId="8">[1]Utbildningsnivå!#REF!</definedName>
    <definedName name="Skador" localSheetId="9">[1]Utbildningsnivå!#REF!</definedName>
    <definedName name="Skador" localSheetId="10">[1]Utbildningsnivå!#REF!</definedName>
    <definedName name="Skador" localSheetId="11">[1]Utbildningsnivå!#REF!</definedName>
    <definedName name="Skador" localSheetId="12">[1]Utbildningsnivå!#REF!</definedName>
    <definedName name="Skador" localSheetId="13">[1]Utbildningsnivå!#REF!</definedName>
    <definedName name="Skador">[1]Utbildningsnivå!#REF!</definedName>
    <definedName name="Substanser_l__n" localSheetId="17">#REF!</definedName>
    <definedName name="Substanser_l__n" localSheetId="18">#REF!</definedName>
    <definedName name="Substanser_l__n" localSheetId="19">#REF!</definedName>
    <definedName name="Substanser_l__n" localSheetId="20">#REF!</definedName>
    <definedName name="Substanser_l__n" localSheetId="21">#REF!</definedName>
    <definedName name="Substanser_l__n" localSheetId="23">#REF!</definedName>
    <definedName name="Substanser_l__n" localSheetId="24">#REF!</definedName>
    <definedName name="Substanser_l__n" localSheetId="25">#REF!</definedName>
    <definedName name="Substanser_l__n" localSheetId="26">#REF!</definedName>
    <definedName name="Substanser_l__n" localSheetId="27">#REF!</definedName>
    <definedName name="Substanser_l__n" localSheetId="29">#REF!</definedName>
    <definedName name="Substanser_l__n" localSheetId="30">#REF!</definedName>
    <definedName name="Substanser_l__n" localSheetId="8">#REF!</definedName>
    <definedName name="Substanser_l__n" localSheetId="9">#REF!</definedName>
    <definedName name="Substanser_l__n" localSheetId="10">#REF!</definedName>
    <definedName name="Substanser_l__n" localSheetId="11">#REF!</definedName>
    <definedName name="Substanser_l__n" localSheetId="12">#REF!</definedName>
    <definedName name="Substanser_l__n" localSheetId="13">#REF!</definedName>
    <definedName name="Substanser_l__n">#REF!</definedName>
    <definedName name="Tabell" localSheetId="17">#REF!</definedName>
    <definedName name="Tabell" localSheetId="18">#REF!</definedName>
    <definedName name="Tabell" localSheetId="19">#REF!</definedName>
    <definedName name="Tabell" localSheetId="20">#REF!</definedName>
    <definedName name="Tabell" localSheetId="21">#REF!</definedName>
    <definedName name="Tabell" localSheetId="23">#REF!</definedName>
    <definedName name="Tabell" localSheetId="24">#REF!</definedName>
    <definedName name="Tabell" localSheetId="25">#REF!</definedName>
    <definedName name="Tabell" localSheetId="26">#REF!</definedName>
    <definedName name="Tabell" localSheetId="27">#REF!</definedName>
    <definedName name="Tabell" localSheetId="29">#REF!</definedName>
    <definedName name="Tabell" localSheetId="30">#REF!</definedName>
    <definedName name="Tabell" localSheetId="8">#REF!</definedName>
    <definedName name="Tabell" localSheetId="9">#REF!</definedName>
    <definedName name="Tabell" localSheetId="10">#REF!</definedName>
    <definedName name="Tabell" localSheetId="11">#REF!</definedName>
    <definedName name="Tabell" localSheetId="12">#REF!</definedName>
    <definedName name="Tabell" localSheetId="13">#REF!</definedName>
    <definedName name="Tabell">#REF!</definedName>
    <definedName name="Tabell_9B">[2]Innehållsförteckning!$D$25,[2]Innehållsförteckning!$B$23,[2]Innehållsförteckning!$B$23,[2]Innehållsförteckning!$B$24</definedName>
    <definedName name="vad" localSheetId="17">#REF!</definedName>
    <definedName name="vad" localSheetId="18">#REF!</definedName>
    <definedName name="vad" localSheetId="19">#REF!</definedName>
    <definedName name="vad" localSheetId="20">#REF!</definedName>
    <definedName name="vad" localSheetId="21">#REF!</definedName>
    <definedName name="vad" localSheetId="23">#REF!</definedName>
    <definedName name="vad" localSheetId="24">#REF!</definedName>
    <definedName name="vad" localSheetId="25">#REF!</definedName>
    <definedName name="vad" localSheetId="26">#REF!</definedName>
    <definedName name="vad" localSheetId="27">#REF!</definedName>
    <definedName name="vad" localSheetId="29">#REF!</definedName>
    <definedName name="vad" localSheetId="30">#REF!</definedName>
    <definedName name="vad" localSheetId="8">#REF!</definedName>
    <definedName name="vad" localSheetId="9">#REF!</definedName>
    <definedName name="vad" localSheetId="10">#REF!</definedName>
    <definedName name="vad" localSheetId="11">#REF!</definedName>
    <definedName name="vad" localSheetId="12">#REF!</definedName>
    <definedName name="vad" localSheetId="13">#REF!</definedName>
    <definedName name="vad">#REF!</definedName>
    <definedName name="x" localSheetId="17">#REF!</definedName>
    <definedName name="x" localSheetId="18">#REF!</definedName>
    <definedName name="x" localSheetId="19">#REF!</definedName>
    <definedName name="x" localSheetId="20">#REF!</definedName>
    <definedName name="x" localSheetId="21">#REF!</definedName>
    <definedName name="x" localSheetId="23">#REF!</definedName>
    <definedName name="x" localSheetId="24">#REF!</definedName>
    <definedName name="x" localSheetId="25">#REF!</definedName>
    <definedName name="x" localSheetId="26">#REF!</definedName>
    <definedName name="x" localSheetId="27">#REF!</definedName>
    <definedName name="x" localSheetId="29">#REF!</definedName>
    <definedName name="x" localSheetId="30">#REF!</definedName>
    <definedName name="x" localSheetId="8">#REF!</definedName>
    <definedName name="x" localSheetId="9">#REF!</definedName>
    <definedName name="x" localSheetId="10">#REF!</definedName>
    <definedName name="x" localSheetId="11">#REF!</definedName>
    <definedName name="x" localSheetId="12">#REF!</definedName>
    <definedName name="x" localSheetId="13">#REF!</definedName>
    <definedName name="x">#REF!</definedName>
    <definedName name="xx" localSheetId="17">#REF!</definedName>
    <definedName name="xx" localSheetId="18">#REF!</definedName>
    <definedName name="xx" localSheetId="19">#REF!</definedName>
    <definedName name="xx" localSheetId="20">#REF!</definedName>
    <definedName name="xx" localSheetId="21">#REF!</definedName>
    <definedName name="xx" localSheetId="23">#REF!</definedName>
    <definedName name="xx" localSheetId="24">#REF!</definedName>
    <definedName name="xx" localSheetId="25">#REF!</definedName>
    <definedName name="xx" localSheetId="26">#REF!</definedName>
    <definedName name="xx" localSheetId="27">#REF!</definedName>
    <definedName name="xx" localSheetId="29">#REF!</definedName>
    <definedName name="xx" localSheetId="30">#REF!</definedName>
    <definedName name="xx" localSheetId="8">#REF!</definedName>
    <definedName name="xx" localSheetId="9">#REF!</definedName>
    <definedName name="xx" localSheetId="10">#REF!</definedName>
    <definedName name="xx" localSheetId="11">#REF!</definedName>
    <definedName name="xx" localSheetId="12">#REF!</definedName>
    <definedName name="xx" localSheetId="13">#REF!</definedName>
    <definedName name="xx">#REF!</definedName>
    <definedName name="xxx" localSheetId="17">#REF!</definedName>
    <definedName name="xxx" localSheetId="18">#REF!</definedName>
    <definedName name="xxx" localSheetId="19">#REF!</definedName>
    <definedName name="xxx" localSheetId="20">#REF!</definedName>
    <definedName name="xxx" localSheetId="21">#REF!</definedName>
    <definedName name="xxx" localSheetId="23">#REF!</definedName>
    <definedName name="xxx" localSheetId="24">#REF!</definedName>
    <definedName name="xxx" localSheetId="25">#REF!</definedName>
    <definedName name="xxx" localSheetId="26">#REF!</definedName>
    <definedName name="xxx" localSheetId="27">#REF!</definedName>
    <definedName name="xxx" localSheetId="29">#REF!</definedName>
    <definedName name="xxx" localSheetId="30">#REF!</definedName>
    <definedName name="xxx" localSheetId="8">#REF!</definedName>
    <definedName name="xxx" localSheetId="9">#REF!</definedName>
    <definedName name="xxx" localSheetId="10">#REF!</definedName>
    <definedName name="xxx" localSheetId="11">#REF!</definedName>
    <definedName name="xxx" localSheetId="12">#REF!</definedName>
    <definedName name="xxx" localSheetId="13">#REF!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 i="32" l="1"/>
  <c r="U6" i="32"/>
  <c r="T6" i="32"/>
  <c r="T8" i="32"/>
  <c r="S8" i="32"/>
  <c r="R8" i="32"/>
  <c r="Q8" i="32"/>
  <c r="P8" i="32"/>
  <c r="O8" i="32"/>
  <c r="N8" i="32"/>
  <c r="M8" i="32"/>
  <c r="L8" i="32"/>
  <c r="K8" i="32"/>
  <c r="J8" i="32"/>
  <c r="I8" i="32"/>
  <c r="H8" i="32"/>
  <c r="G8" i="32"/>
  <c r="F8" i="32"/>
  <c r="E8" i="32"/>
  <c r="D8" i="32"/>
  <c r="C8" i="32"/>
  <c r="D6" i="32"/>
  <c r="E6" i="32"/>
  <c r="F6" i="32"/>
  <c r="G6" i="32"/>
  <c r="H6" i="32"/>
  <c r="I6" i="32"/>
  <c r="J6" i="32"/>
  <c r="K6" i="32"/>
  <c r="L6" i="32"/>
  <c r="M6" i="32"/>
  <c r="N6" i="32"/>
  <c r="O6" i="32"/>
  <c r="P6" i="32"/>
  <c r="Q6" i="32"/>
  <c r="R6" i="32"/>
  <c r="S6" i="32"/>
  <c r="C6" i="32"/>
</calcChain>
</file>

<file path=xl/sharedStrings.xml><?xml version="1.0" encoding="utf-8"?>
<sst xmlns="http://schemas.openxmlformats.org/spreadsheetml/2006/main" count="2441" uniqueCount="777">
  <si>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</si>
  <si>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</si>
  <si>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</si>
  <si>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</si>
  <si>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</si>
  <si>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</si>
  <si>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</si>
  <si>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</si>
  <si>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</si>
  <si>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</si>
  <si>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</si>
  <si>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</si>
  <si>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</si>
  <si>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</si>
  <si>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</si>
  <si>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Kvalitet och bortfall</t>
  </si>
  <si>
    <t xml:space="preserve">Se mer om riksnormen på Socialstyrelsens webbplats: </t>
  </si>
  <si>
    <t>https://www.socialstyrelsen.se/kunskapsstod-och-regler/omraden/ekonomiskt-bistand/riksnormen/</t>
  </si>
  <si>
    <t>Kolumn1</t>
  </si>
  <si>
    <t>1400-3511</t>
  </si>
  <si>
    <t>ISSN</t>
  </si>
  <si>
    <t>https://www.socialstyrelsen.se/statistik-och-data/statistik/statistikamnen/lakemedel/</t>
  </si>
  <si>
    <t>Statistikdatabas</t>
  </si>
  <si>
    <t>www.socialstyrelsen.se/en/statistics-and-data/statistics</t>
  </si>
  <si>
    <t>1. Total försäljning AUP &amp; DDD</t>
  </si>
  <si>
    <t>2. Kost. per försäljningsätt</t>
  </si>
  <si>
    <t>3. Regionala kostnader</t>
  </si>
  <si>
    <t>4. Förmånskostnad, egenavgift</t>
  </si>
  <si>
    <t>5. Recept, kostnad per inv.</t>
  </si>
  <si>
    <t>6. Recept, reg. kost. per inv.</t>
  </si>
  <si>
    <t>7. Prevalens, incidens, kvinnor</t>
  </si>
  <si>
    <t>8. Prevalens, incidens, män</t>
  </si>
  <si>
    <t>11. Läkemedel, recept, AUP, DDD</t>
  </si>
  <si>
    <t>12.1 Största grupper, barn</t>
  </si>
  <si>
    <t>12.2 Största grupper, 18-64 år</t>
  </si>
  <si>
    <t>12.3 Största grupper, &gt;65</t>
  </si>
  <si>
    <t>12.4 Största grupper, utbildn.</t>
  </si>
  <si>
    <t>13. Största grupper, antal pat.</t>
  </si>
  <si>
    <t>14. Största grupper, milj. DDD</t>
  </si>
  <si>
    <t>15. Största grupper, milj. kr</t>
  </si>
  <si>
    <t>16. Största substanser, pat.</t>
  </si>
  <si>
    <t>17. Största substanser, DDD</t>
  </si>
  <si>
    <t>18. Största förändring, milj. kr</t>
  </si>
  <si>
    <t>19. Utvalda grupper, ålder, kön</t>
  </si>
  <si>
    <t>20. Utvalda grupper, förm.kost</t>
  </si>
  <si>
    <t>AUP per invånare</t>
  </si>
  <si>
    <t>DDD per invånare</t>
  </si>
  <si>
    <t>2006</t>
  </si>
  <si>
    <t>2007</t>
  </si>
  <si>
    <t>2008</t>
  </si>
  <si>
    <t>2009</t>
  </si>
  <si>
    <t>2010</t>
  </si>
  <si>
    <t>2011</t>
  </si>
  <si>
    <t>2012</t>
  </si>
  <si>
    <t>2013</t>
  </si>
  <si>
    <t>2014</t>
  </si>
  <si>
    <t>2015</t>
  </si>
  <si>
    <t>2016</t>
  </si>
  <si>
    <t>2017</t>
  </si>
  <si>
    <t>2018</t>
  </si>
  <si>
    <t>2019</t>
  </si>
  <si>
    <t>2020</t>
  </si>
  <si>
    <t>2021</t>
  </si>
  <si>
    <t>2022</t>
  </si>
  <si>
    <t>2023</t>
  </si>
  <si>
    <t>År</t>
  </si>
  <si>
    <t>Hela förpackningar på recept</t>
  </si>
  <si>
    <t>Dosdispenserade läkemedel på recept</t>
  </si>
  <si>
    <t>Totalt läkemedel på recept</t>
  </si>
  <si>
    <t>Rekvisition</t>
  </si>
  <si>
    <t>Receptfritt*</t>
  </si>
  <si>
    <t>Läkemedel totalt</t>
  </si>
  <si>
    <t>*För förskrivning i öppenvård härleds region från patientens folkbokföringsort. För slutenvård härleds region från sjukhusets geografiska placering. För rekvisition i öppenvård och egenvård  härleds region från levererande apoteks geografiska placering</t>
  </si>
  <si>
    <t>**Inkluderar försäljning såväl på apotek samt inom övrig detaljhandel</t>
  </si>
  <si>
    <t>Källa: E-hälsomyndigheten</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</si>
  <si>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</si>
  <si>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</si>
  <si>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</si>
  <si>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</si>
  <si>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</si>
  <si>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</si>
  <si>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</si>
  <si>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</si>
  <si>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</si>
  <si>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</si>
  <si>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</si>
  <si>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</si>
  <si>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</si>
  <si>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</si>
  <si>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</si>
  <si>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</si>
  <si>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</si>
  <si>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</si>
  <si>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</si>
  <si>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</si>
  <si>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</si>
  <si>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Hela riket</t>
  </si>
  <si>
    <t>Region*</t>
  </si>
  <si>
    <t>Totalt</t>
  </si>
  <si>
    <t>Kön</t>
  </si>
  <si>
    <t>0–14 år</t>
  </si>
  <si>
    <t>15–44</t>
  </si>
  <si>
    <t>45–64</t>
  </si>
  <si>
    <t>65–74</t>
  </si>
  <si>
    <t>75+</t>
  </si>
  <si>
    <t>Alla  åldrar</t>
  </si>
  <si>
    <t>Kvinna</t>
  </si>
  <si>
    <t>Man</t>
  </si>
  <si>
    <t>Not. I totalen ingår också data där kön är okänt.</t>
  </si>
  <si>
    <t>*Härledd från patientens folkbokföringsort</t>
  </si>
  <si>
    <t>Kvinnor</t>
  </si>
  <si>
    <t>Män</t>
  </si>
  <si>
    <t>Riket</t>
  </si>
  <si>
    <t>*Inkluderar försäljning såväl på apotek samt inom övrig detaljhandel</t>
  </si>
  <si>
    <t>Om statistiken</t>
  </si>
  <si>
    <t>Definitioner och mått</t>
  </si>
  <si>
    <t>Antal patienter</t>
  </si>
  <si>
    <t xml:space="preserve">Antalet individer som under ett år minst en gång hämtat ut ett läkemedel används som skattning av användare av läkemedel. Att vara användare är alltså inte likställt med att kontinuerligt använda läkemedlet
</t>
  </si>
  <si>
    <t>Antal patienter per tusen invånare</t>
  </si>
  <si>
    <t>Antal patienter dividerat med antal invånare och multiplicerat med tusen.</t>
  </si>
  <si>
    <t>Antal expedieringar</t>
  </si>
  <si>
    <t>ATC</t>
  </si>
  <si>
    <t>AUP</t>
  </si>
  <si>
    <t xml:space="preserve">Apotekens utförsäljningspris, dvs. det pris på varan som gällde vid konsumentens inköpstillfälle. </t>
  </si>
  <si>
    <t>DDD</t>
  </si>
  <si>
    <t>Dosdispenserade läkemedel</t>
  </si>
  <si>
    <t>Läkemedel förpackade i dospåsar, där varje påse innehåller de läkemedel som ska tas vid ett och samma tillfälle. Det kan vara bra för personer som har många läkemedel och/eller svårt att hantera läkemedelsförpackningar.</t>
  </si>
  <si>
    <t>Egenavgift</t>
  </si>
  <si>
    <t xml:space="preserve">Den kostnad som patienten själv betalar för sådant som ingår i läkemedelsförmånerna  </t>
  </si>
  <si>
    <t>Förbrukningsartiklar</t>
  </si>
  <si>
    <t xml:space="preserve">Medicintekniska produkter för att tillföra kroppen läkemedel, för egenkontroll av medicinering samt för stomivård. Handelsvarugrupp Y85, Y90, Y92 och Y93. Endast förbrukningsartilkar inom förmånen redovisas i statistiken. </t>
  </si>
  <si>
    <t>Humanläkemedel</t>
  </si>
  <si>
    <t xml:space="preserve">Läkemedel avsett för människor  består av ATC-koderna A-V. </t>
  </si>
  <si>
    <t>Incidens</t>
  </si>
  <si>
    <t>Anger antalet händelser i en population under en viss tidsperiod. I denna statistik är incidensen ett mått på antal nytillkomna användare av ett visst läkemedel i  befolkningen under ett år och baserars på beräkningar av en väntetidsfördelning.
Incidensen per månad beräknas fram som antalet nytillkomna användare efter att alla personer som kontinuerligt använder läkemedlet hämtat ut sina recept och beräknas genom att ta ett medelvärde på antal nya patienter under årets fyra sista månader.</t>
  </si>
  <si>
    <t>Incidens per 
tusen personår</t>
  </si>
  <si>
    <t xml:space="preserve">Incidens (per månad) multipliceras med 12 månader och divideras med antal invånare. Detta multipliceras sedan med tusen för att få fram ett tal som är lättare att jämföra. </t>
  </si>
  <si>
    <t>Invånare</t>
  </si>
  <si>
    <t xml:space="preserve">Personer folkbokförda i Sverige 1 januari det givna året. </t>
  </si>
  <si>
    <t xml:space="preserve">Livsmedel </t>
  </si>
  <si>
    <t xml:space="preserve">Livsmedel för särskild näring för barn under 16 år. Handelsvarugrupp Y75.  Endast livsmedel inom förmånen redovisas  i statistiken. </t>
  </si>
  <si>
    <t>Läkemedel i slutenvård</t>
  </si>
  <si>
    <t xml:space="preserve">Försäljning av läkemedel inom hälso- och sjukvård där patientens tillstånd kräver resurser som inte kan tillgodoses inom öppen vård eller hemsjukvård </t>
  </si>
  <si>
    <t>Läkemedelsförsmånskostnad</t>
  </si>
  <si>
    <t>Medelfolkmängd</t>
  </si>
  <si>
    <t>Merkostnad</t>
  </si>
  <si>
    <t>Skillnaden mellan det pris som patient betalar för förskriven läkemedelsprodukt och priset för ett föreslaget utbytbart läkemedel när patienten inte accepterar bytet.  </t>
  </si>
  <si>
    <t>Prevalens</t>
  </si>
  <si>
    <t>Anger den andel individer i en population som har ett givet tillstånd. Prevalens kan anges vid en viss tidpunkt, punktprevalens, och under en period, periodprevalens. Det är årsprevalens (period) som redovisas i denna statistik i form av patienter per tusen invånare. Det tillstånd som avses är i samtliga fall användning av läkemedel.</t>
  </si>
  <si>
    <t>Recept</t>
  </si>
  <si>
    <t>Receptfritt/egenvård</t>
  </si>
  <si>
    <t>Läkemedel som säljs utan att patienten behöver recept. Inkluderar försäljning såväl på apotek samt inom övrig detaljhandel,</t>
  </si>
  <si>
    <t xml:space="preserve">Rekvisition </t>
  </si>
  <si>
    <t>Läkemedel som beställs, i huvudsak till slutenvård. Dock innehåller den även beställningar till bland annat till dagvård vid sjukhusen, till skolhälsovård och förråd på äldreboende. Innan omregleringen av apoteksmarknaden fanns uppdelndelningen  sluten- och öppenvårdsrekvisitioner men indelningen är inte längre konsekvent.</t>
  </si>
  <si>
    <t>Standardpopulation</t>
  </si>
  <si>
    <t>Utbildningsnivå</t>
  </si>
  <si>
    <t>Patientens högsta uppnådda utbildning föregående år hämtas från utbildningsregistret.</t>
  </si>
  <si>
    <t>Väntetidsfördelning</t>
  </si>
  <si>
    <t xml:space="preserve">En väntetidsfördelning utgörs av antalet nya användare per månad, det vill säga antalet individer som första gången sedan mätperiodens start hämtar ut ett recept på läkemedlet. Varje individ som använder läkemedlet räknas bara en gång under perioden.
</t>
  </si>
  <si>
    <t xml:space="preserve">
</t>
  </si>
  <si>
    <t>Åldersstandardisering</t>
  </si>
  <si>
    <t xml:space="preserve">Metod som underlättar jämförelser mellan grupper genom att eliminera skillnader som hänger samman med olikheter i ålderssammansättning. Varje åldersgrupp, i den här statistiken 5-års grupper, i det åldersintervall som ska standardiseras får en vikt motsvarande dess andel av en standardpopulation. Det är endast läkemedel på recept efter utbildning som är åldersstandardiserad i denna statistik (tabell 12D). 
</t>
  </si>
  <si>
    <t>Läkemedelsgrupper</t>
  </si>
  <si>
    <t>ATC-kod/Läkemedelsgrupp</t>
  </si>
  <si>
    <t>Information</t>
  </si>
  <si>
    <t>A02 Medel vid magsyrarelaterade symtom</t>
  </si>
  <si>
    <t xml:space="preserve">I gruppen ingår till exempel protonpumpshämmare (PPI, ATC-kod: A02BC) t.ex. Omeprazol. 
</t>
  </si>
  <si>
    <t>A10 Diabetesmedel</t>
  </si>
  <si>
    <t>B01 Antikoagulantia (Blodförtunnande läkemedel)</t>
  </si>
  <si>
    <t>Innehåller flera grupper, som blodplättshämmande medel (t.ex. acetylsalicylsyra), heparinpreparat och koagulationshämmande läkemedel (både warfarin och andra orala antikoagulantia, NOAK).</t>
  </si>
  <si>
    <t>B01AE07+B01AF01+B01AF02+B01AF03 Blodförtunnande läkemedel - NOAK (DOAK)</t>
  </si>
  <si>
    <t xml:space="preserve">Direktverkande Orala AntiKoagulantia. Non-vitamin K Orala AntiKoagulantia.
</t>
  </si>
  <si>
    <t>C01 Medel vid hjärtsjukdomar</t>
  </si>
  <si>
    <t>Gruppen omfattar inte alla läkemedel mot hjärtsjukdomar.</t>
  </si>
  <si>
    <t>C02(exkl. C02AC02)+C03+C07(exkl. C07AA07)+C08+C09 Läkemedel mot högt blodtryck</t>
  </si>
  <si>
    <t>Gruppen innehåller läkemedel som kan användas även vid andra indikationer än högt blodtryck. Sotalol har exkluderats pga. att den inte längre har indikationen högt blodtryck. Guanfacin har enbart indikationen adhd.</t>
  </si>
  <si>
    <t>G02BA+G03AC08 Preventivmedel - hormonspiral och p-stav</t>
  </si>
  <si>
    <t>Dessa  preventivmedel verkar under en längre period på 3–5 år och hämtas därmed inte ut varje år.</t>
  </si>
  <si>
    <t>G02BB+G03A(exkl. G03AC08 och G03AD) Preventivmedel – p-piller, vaginalring, plåster och p-spruta</t>
  </si>
  <si>
    <t xml:space="preserve">Gruppen innehåller alla hormonbaserade preventivmedel exklusive hormonsprial,  p-stavar och nödprevention. </t>
  </si>
  <si>
    <t>G03C+G03D+G03F Hormonsubstitution vid östrogenbristsymtom - endast systemiskt verkande</t>
  </si>
  <si>
    <t>Exkluderat de lokalt verkande (G03CA04 (exkl. Oestriol Aspen) samt Oestring och Vagifem i G03CA03).</t>
  </si>
  <si>
    <t>G03CA04+G03CA03 Hormonsubstitution vid östrogenbristsymtom – endast lokalt verkande</t>
  </si>
  <si>
    <t>Inkluderar endast Oestring och Vagifem från ATC-koden G03CA03. Inkluderar inte Oestriol Aspen från ATC-koden G03CA04.
Vissa läkemedel i gruppen säljs i stor utsträckning receptfritt.</t>
  </si>
  <si>
    <t>G04BE Medel vid erektil dysfunktion (potensmedel)</t>
  </si>
  <si>
    <t>Gruppen innehåller vissa läkemedel som används för att sänka blodtrycket i lungorna.</t>
  </si>
  <si>
    <t>J05AP Medel vid Hepatit C</t>
  </si>
  <si>
    <t xml:space="preserve">Gruppen inkuderar inte interferoner (ATC-kod: L03AB).
</t>
  </si>
  <si>
    <t>M01A+N02B Smärtstillande medel, inkluderar ej opioider</t>
  </si>
  <si>
    <t>M05B Medel som påverkar benvävnad och mineralisering, exkl. M05BC01</t>
  </si>
  <si>
    <t>Läkemedel mot benskörhet. Gruppen inkluderar inte östrogener, tibolon eller Kalcium -D-vitamin- kombinationer (ATC-kod: A12AX)</t>
  </si>
  <si>
    <t>N02A Opioider</t>
  </si>
  <si>
    <t>Gruppen inkluderar inte metadon för smärtbehandling (ATC-kod: N07BC).</t>
  </si>
  <si>
    <t>N03 Antiepileptika</t>
  </si>
  <si>
    <t xml:space="preserve">Gruppen innehåller läkemedel som kan användas på andra indikationer än epilepsi, t.ex. vissa smärttillstånd och vid vissa psykiatriska tillstånd. </t>
  </si>
  <si>
    <t>N04 Medel vid parkinsonism</t>
  </si>
  <si>
    <t xml:space="preserve">Gruppen innehåller läkemedel som kan användas på andra indikationer än parkinsonism t.ex. motoriska biverkningar av antipsykotika, restless legs. </t>
  </si>
  <si>
    <t>N05A (exkl. N05AN) Antipsykotika exkl. litium</t>
  </si>
  <si>
    <t>Gruppen innehåller läkemedel med användning på andra psykiatriska indikationer än  psykossjukdom.</t>
  </si>
  <si>
    <t>N05B Lugnande och ångestdämpande medel</t>
  </si>
  <si>
    <t>Gruppen innehåller både läkemedel med och utan risk för beroendeutveckling. Vissa läkemedel används på speciella indikationer, t ex klåda hos barn, premedicinering och som kramplösande.
OBS även alimemazin, (ATC-kod: R06AD01) och prometazin (ATC-kod R06AD02) används som lugnande.</t>
  </si>
  <si>
    <t>N05C Sömnmedel och lugnande medel</t>
  </si>
  <si>
    <t xml:space="preserve">Inkluderar inte Theralen (alimemazin, ATC-kod: R06AD01).
Gruppen innehåller både läkemedel med och utan risk för beroendeutveckling. Vissa läkemedel används på speciella indikationer, t ex premedicinering.
</t>
  </si>
  <si>
    <t>N06A Antidepressiva medel</t>
  </si>
  <si>
    <t>N07BC Medel vid opioidberoende exklusive metadon i tablettform och injektionsvätska</t>
  </si>
  <si>
    <t>Gruppen innehåller läkemedel som också kan användas för smärtlindring. För att få läkemedelsassisterad behandling vid opioidberoende ska patienten ha fyllt 20 år (om inte särskilda skäl föreligger).</t>
  </si>
  <si>
    <t>R03AK+R03AL Adrenergika och övriga medel vid obstruktiva luftvägssjukdomar inkl. kombinationer</t>
  </si>
  <si>
    <t xml:space="preserve">För inhalation. 
</t>
  </si>
  <si>
    <t>R03AK+R03BA+R03AL08-R03AL12 Glukokortikoider för inhalation (mot inflammation i luftvägarna) inkl. kombinationspreparat</t>
  </si>
  <si>
    <t xml:space="preserve">För inhalation. </t>
  </si>
  <si>
    <t>R03BB Antikolinergika (luftrörsvidgande), inklusive kombinationspreparat</t>
  </si>
  <si>
    <t>R06 Antihistaminer för systemiskt bruk (mot allergi och klåda)</t>
  </si>
  <si>
    <t>Gruppen innehåller läkemedel som även kan användas i lugnande syfte.</t>
  </si>
  <si>
    <t>R06A+R01AC+R01AD+R01B+S01G Allergimedel (inkl. lokalt verkande)</t>
  </si>
  <si>
    <t xml:space="preserve">Gruppen innehåller både systemiskt och lokalt verkande medel men inte astmamediciner eller adrenalin/akutbehandling. Allergimedel säljs även mycket receptfritt. Gruppen innehåller läkemedel som även används i lugnande syfte.
</t>
  </si>
  <si>
    <t>Antal rader i läkemedelsregistret dvs. antal unika uttag av läkemedlet.</t>
  </si>
  <si>
    <t>Belopp  som regionen betalar för varor inom läkemedelsförmånen.</t>
  </si>
  <si>
    <t>Summan av folkmängden vid årets början (1januari) och årets slut (31 december) dividerat med två.</t>
  </si>
  <si>
    <t>Den population som används som jämförelsebas vid åldersstandardisering.
I den här statistiken används medelbefolkningen 2010 som standardpopulation.</t>
  </si>
  <si>
    <r>
      <t>Läkemedel som säljs på recept exklusive förskrivning av veterinärer. Inkluderar förskrivning av dosdispenserade läkemedel.</t>
    </r>
    <r>
      <rPr>
        <sz val="9"/>
        <color indexed="10"/>
        <rFont val="Noto Sans"/>
        <family val="2"/>
        <scheme val="minor"/>
      </rPr>
      <t xml:space="preserve"> </t>
    </r>
  </si>
  <si>
    <t>Varor inom förmånen</t>
  </si>
  <si>
    <t xml:space="preserve">Läkemedel utanför förmånen </t>
  </si>
  <si>
    <t>Förmånskostnad</t>
  </si>
  <si>
    <t>Totalkostnad</t>
  </si>
  <si>
    <t>Läkemedel</t>
  </si>
  <si>
    <t>Livsmedel</t>
  </si>
  <si>
    <t xml:space="preserve">Not. Alla kostnader redovias exklusive moms. </t>
  </si>
  <si>
    <t>Patientkostnad: Egenavgift</t>
  </si>
  <si>
    <t>Patientkostnad: Merkostnad</t>
  </si>
  <si>
    <t>Läkemedelsgrupp (ATC)</t>
  </si>
  <si>
    <t>Patienter/1 000 invånare</t>
  </si>
  <si>
    <t>Incidens/
1 000 personår</t>
  </si>
  <si>
    <t>Andel kvinnor</t>
  </si>
  <si>
    <t>Snittålder</t>
  </si>
  <si>
    <t>A10A Insuliner och analoger</t>
  </si>
  <si>
    <t>C03A+C03EA+C09BA+C09DA Tiazider inkl. kombinationer</t>
  </si>
  <si>
    <t>C03C Loop-diuretika</t>
  </si>
  <si>
    <t>C08 Kalciumantagonister</t>
  </si>
  <si>
    <t>C09A+C09B ACE-hämmare inkl. kombinationer</t>
  </si>
  <si>
    <t>C09C+C09D Angiotensin II receptorblockerare (ARB) inkl. kombinationer</t>
  </si>
  <si>
    <t>C10 Medel som påverkar serumlipidnivåerna (Blodfettsänkande medel)</t>
  </si>
  <si>
    <t>C10AA+C10BA HMG CoA-reduktashämmare (Statiner) inklusive kombinationer</t>
  </si>
  <si>
    <t>G02BA+G03AC08 Preventivmedel – hormonspiral och p-stav</t>
  </si>
  <si>
    <t>G03C+G03D+G03F Hormonsubstitution vid östrogenbristsymtom – endast systemiskt verkande</t>
  </si>
  <si>
    <t>H03A Tyreoideahormoner (Sköldkörtelhormon)</t>
  </si>
  <si>
    <t>J01(exkl. J01XX05) Antibakteriella medel för systemiskt bruk exkl. metenamin (Antibiotika)</t>
  </si>
  <si>
    <t>M05B Medel som påverkar benvävnad och mineralisering (Läkemedel mot benskörhet)exkl. M05BC01</t>
  </si>
  <si>
    <t>N03+N02BF01+N02BF02 Antiepileptika</t>
  </si>
  <si>
    <t>N05A(exkl. N05AN) Neuroleptika exkl. litium (antipsykotika)</t>
  </si>
  <si>
    <t>N05AN Litium</t>
  </si>
  <si>
    <t>N05CH01 Melatonin</t>
  </si>
  <si>
    <t>N06AB Selektiva serotoninåterupptagshämmare (SSRI)</t>
  </si>
  <si>
    <t>N06BA(exkl. N06BA07 och N06BA09) Adhd-läkemedel – centralstimulantia</t>
  </si>
  <si>
    <t>N06BA(exkl. N06BA07)+C02AC02 Adhd-läkemedel</t>
  </si>
  <si>
    <t>N06DX01 Demensmedel – memantin</t>
  </si>
  <si>
    <t>N07BB Medel vid alkoholberoende</t>
  </si>
  <si>
    <t>N07BB01 Medel vid alkoholberoende – disulfiram</t>
  </si>
  <si>
    <t>R03 Medel mot obstruktiva luftvägssjukdomar (Astma- och KOL-medel)</t>
  </si>
  <si>
    <t>R03AC Selektiva beta-2-stimulerande medel (luftrörsvidgande läkemedel) inkl. kombinationspreparat</t>
  </si>
  <si>
    <t>R03AK+R03AL Adrenergika i kombination med andra medel för inhalation vid obstruktiva luftvägssjukdom</t>
  </si>
  <si>
    <t>R03BB Antikolinergika (luftrörsvidgande) inkl. kombinationspreparat</t>
  </si>
  <si>
    <t>R03C Adrenergika för systemiskt bruk</t>
  </si>
  <si>
    <t xml:space="preserve">ålder </t>
  </si>
  <si>
    <t>age</t>
  </si>
  <si>
    <t>åldersstandardiserade vären</t>
  </si>
  <si>
    <t>age-standardized values</t>
  </si>
  <si>
    <t>alla åldrar</t>
  </si>
  <si>
    <t>all ages</t>
  </si>
  <si>
    <t>andel kvinnor</t>
  </si>
  <si>
    <t>proportion of women</t>
  </si>
  <si>
    <t>andel män</t>
  </si>
  <si>
    <t xml:space="preserve">
proportion of men</t>
  </si>
  <si>
    <t>antal</t>
  </si>
  <si>
    <t>number</t>
  </si>
  <si>
    <t>år</t>
  </si>
  <si>
    <t>year</t>
  </si>
  <si>
    <t>pharmacy retail price</t>
  </si>
  <si>
    <t>Defined Daily Dose</t>
  </si>
  <si>
    <t>DDD per 1000 invånare per dag</t>
  </si>
  <si>
    <t>DDD per 1,000 inhabitants per day</t>
  </si>
  <si>
    <t>dosdispenserade läkemedel</t>
  </si>
  <si>
    <t>multidose-dispensed medications</t>
  </si>
  <si>
    <t>dygnsdos</t>
  </si>
  <si>
    <t>daily dose</t>
  </si>
  <si>
    <t>eftergymnasial utbildning</t>
  </si>
  <si>
    <t>post-secondary education</t>
  </si>
  <si>
    <t>egenavgift</t>
  </si>
  <si>
    <t>user charge</t>
  </si>
  <si>
    <t>expediering</t>
  </si>
  <si>
    <t>dispatch</t>
  </si>
  <si>
    <t>flickor</t>
  </si>
  <si>
    <t>girls</t>
  </si>
  <si>
    <t>förmån</t>
  </si>
  <si>
    <t>reimbursement</t>
  </si>
  <si>
    <t>förmånskostnad</t>
  </si>
  <si>
    <t>public reimbursement</t>
  </si>
  <si>
    <t>försäljning</t>
  </si>
  <si>
    <t>sale</t>
  </si>
  <si>
    <t>förbrukningsartiklar</t>
  </si>
  <si>
    <t>medical device</t>
  </si>
  <si>
    <t>förändring</t>
  </si>
  <si>
    <t>change</t>
  </si>
  <si>
    <t>grundskoleutbildning</t>
  </si>
  <si>
    <t>compulsory education (primary eduction and lower secondary education)</t>
  </si>
  <si>
    <t>gymnasial utbildning</t>
  </si>
  <si>
    <t>upper secondary education</t>
  </si>
  <si>
    <t>hela förpackningar</t>
  </si>
  <si>
    <t>whole package</t>
  </si>
  <si>
    <t>hela riket</t>
  </si>
  <si>
    <t>whole country (Sweden)</t>
  </si>
  <si>
    <t>incidens</t>
  </si>
  <si>
    <t>incidence</t>
  </si>
  <si>
    <t>invånare</t>
  </si>
  <si>
    <t>inhabitant</t>
  </si>
  <si>
    <t>kostnad</t>
  </si>
  <si>
    <t>cost</t>
  </si>
  <si>
    <t>kvinnor</t>
  </si>
  <si>
    <t>women</t>
  </si>
  <si>
    <t>kön</t>
  </si>
  <si>
    <t>sex</t>
  </si>
  <si>
    <t>livsmedel</t>
  </si>
  <si>
    <t>foodstuffs for particular nutritional uses</t>
  </si>
  <si>
    <t>läkemedel</t>
  </si>
  <si>
    <t>drug, pharmaceutical</t>
  </si>
  <si>
    <t>läkemedelsgrupp</t>
  </si>
  <si>
    <t>group of drugs</t>
  </si>
  <si>
    <t>läkemedelssubstans</t>
  </si>
  <si>
    <t>drug substance</t>
  </si>
  <si>
    <t>län/region</t>
  </si>
  <si>
    <t>county</t>
  </si>
  <si>
    <t>merkostnad</t>
  </si>
  <si>
    <t>additional cost</t>
  </si>
  <si>
    <t>miljoner</t>
  </si>
  <si>
    <t>million</t>
  </si>
  <si>
    <t>minskning</t>
  </si>
  <si>
    <t>decrease</t>
  </si>
  <si>
    <t>män</t>
  </si>
  <si>
    <t>men</t>
  </si>
  <si>
    <t>ökning</t>
  </si>
  <si>
    <t>increase</t>
  </si>
  <si>
    <t>patienter</t>
  </si>
  <si>
    <t>patients</t>
  </si>
  <si>
    <t>patienter per  1000 invånare</t>
  </si>
  <si>
    <t>patients per 1,000 inhabitants</t>
  </si>
  <si>
    <t>patientkostnad</t>
  </si>
  <si>
    <t>patient cost</t>
  </si>
  <si>
    <t>pojkar</t>
  </si>
  <si>
    <t>boys</t>
  </si>
  <si>
    <t>prevalens</t>
  </si>
  <si>
    <t>prevalence</t>
  </si>
  <si>
    <t>procentuell förändring</t>
  </si>
  <si>
    <t>percentage change</t>
  </si>
  <si>
    <t>recept</t>
  </si>
  <si>
    <t>prescription</t>
  </si>
  <si>
    <t>receptfritt</t>
  </si>
  <si>
    <t>over the counter</t>
  </si>
  <si>
    <t>rekvisition</t>
  </si>
  <si>
    <t>requisition</t>
  </si>
  <si>
    <t>sluten vård</t>
  </si>
  <si>
    <t>in-patient care</t>
  </si>
  <si>
    <t>snittålder</t>
  </si>
  <si>
    <t>mean age</t>
  </si>
  <si>
    <t>totalkostnad</t>
  </si>
  <si>
    <t>total cost</t>
  </si>
  <si>
    <t>tusental</t>
  </si>
  <si>
    <t>thousand</t>
  </si>
  <si>
    <t>utbildningsnivå</t>
  </si>
  <si>
    <t>educational level</t>
  </si>
  <si>
    <t>ATC Anatomisk huvudgrupp</t>
  </si>
  <si>
    <t>ATC Anatomic main group</t>
  </si>
  <si>
    <t>A Matsmältningsorgan och ämnesomsättning</t>
  </si>
  <si>
    <t>A Alimentary tract and metabolism</t>
  </si>
  <si>
    <t>B Blod och blodbildande organ</t>
  </si>
  <si>
    <t>B Blood and blood forming organs</t>
  </si>
  <si>
    <t>C Hjärta och kretslopp</t>
  </si>
  <si>
    <t>C Cardiovascular system</t>
  </si>
  <si>
    <t>D Hud</t>
  </si>
  <si>
    <t>D Dermatologicals</t>
  </si>
  <si>
    <t>G Urin- och könsorgan samt köns­hormo­ner</t>
  </si>
  <si>
    <t>G Genito urinary system and sex hormones</t>
  </si>
  <si>
    <t>H Hormoner exkl. köns­hormoner</t>
  </si>
  <si>
    <t>H Systemic hormonal preparations, excl. sex hormones and insulins</t>
  </si>
  <si>
    <t>J Infektionssjukdomar</t>
  </si>
  <si>
    <t>L Tumörer och rubbningar i immunsystemet</t>
  </si>
  <si>
    <t>L Antineoplastic and immunomodulating agents</t>
  </si>
  <si>
    <t>M Rörelseapparaten</t>
  </si>
  <si>
    <t>M Musculo-skeletal system</t>
  </si>
  <si>
    <t>N Nervsystemet</t>
  </si>
  <si>
    <t>N Nervous system</t>
  </si>
  <si>
    <t>P Antiparasitära, insektsdödande och repellerande medel</t>
  </si>
  <si>
    <t>P Antiparasitic products, insecticides and repellents</t>
  </si>
  <si>
    <t>R Andningsorganen</t>
  </si>
  <si>
    <t>R Respiratory system</t>
  </si>
  <si>
    <t>S Ögon och öron</t>
  </si>
  <si>
    <t>S Sensory organs</t>
  </si>
  <si>
    <t>V Varia</t>
  </si>
  <si>
    <t>V Various</t>
  </si>
  <si>
    <t>J Antiinfective for systemic use</t>
  </si>
  <si>
    <t xml:space="preserve">Material och metod </t>
  </si>
  <si>
    <t xml:space="preserve">Tabellerna i denna rapport omfattar främst statistik över receptförskrivna läkemedel. Dessa uppgifter baseras på Socialstyrelsens läkemedelsregister. </t>
  </si>
  <si>
    <t xml:space="preserve">Läkemedelsregistret med personnummer startade i juli 2005 och innehåller alla läkemedel som hämtats ut mot recept samt alla förmånsberättigade förbrukningsartiklar och livsmedel som hämtats ut mot hjälpmedelskort och livsmedelsanvisningar på apotek. </t>
  </si>
  <si>
    <t>Kvaliteten på statistiken är generellt mycket god. Statistiken baseras på totalregistrering där det råder en lagreglerad uppgiftsskyldighet. Datainsamlingen sker genom en process som till stor del är automatiserad, där data regelbundet hämtas direkt ur administrativa system.</t>
  </si>
  <si>
    <t xml:space="preserve">Fel och ofullständigheter kan emellertid inte helt undvikas. </t>
  </si>
  <si>
    <t xml:space="preserve">Antalet poster i registret är drygt 100 miljoner per år. Det är främst tre olika mått som redovisas i statistiken:
• Antal patienter som hämtat ut en viss läkemedelsgrupp
• Antal dygnsdoser som hämtats ut av en viss läkemedelsgrupp
• Kostnader för läkemedel
</t>
  </si>
  <si>
    <t>De viktigaste redovisningsgrupperna i statistiken är läkemedelsgrupp/ATC-kod, kön och ålder. En tabell delas även in på utbildningsnivå</t>
  </si>
  <si>
    <t>Andel män</t>
  </si>
  <si>
    <t>R03BA+R03AK+R03AL08-R03AL12 Glukokortikoider för inhalation (mot inflammation i luftvägarna)</t>
  </si>
  <si>
    <t>.</t>
  </si>
  <si>
    <t>Förändring %</t>
  </si>
  <si>
    <t>Miljoner kronor (AUP) 
Förändring %</t>
  </si>
  <si>
    <t>Miljoner DDD
Förändring %</t>
  </si>
  <si>
    <t>A       Matsmältningsorgan och ämnesomsättning</t>
  </si>
  <si>
    <t>B       Blod och blodbildande organ</t>
  </si>
  <si>
    <t>C       Hjärta och kretslopp</t>
  </si>
  <si>
    <t>D       Hudpreparat</t>
  </si>
  <si>
    <t>G       Urin- och könsorgan samt könshormoner</t>
  </si>
  <si>
    <t>H       Systemiska hormonpreparat, exkl. könshormoner och insuliner</t>
  </si>
  <si>
    <t>J       Antiinfektiva medel för systemiskt bruk</t>
  </si>
  <si>
    <t>L       Tumörer och rubbningar i immunsystemet</t>
  </si>
  <si>
    <t>M       Rörelseapparaten</t>
  </si>
  <si>
    <t>N       Nervsystemet</t>
  </si>
  <si>
    <t>P       Antiparasitära, insektsdödande och repellerande medel</t>
  </si>
  <si>
    <t>R       Andningsorgan</t>
  </si>
  <si>
    <t>S       Ögon och öron</t>
  </si>
  <si>
    <t>V       Övrigt</t>
  </si>
  <si>
    <t xml:space="preserve">Not: DDD för hudpreparat är inte jämförbara med DDD för övriga läkemedel. </t>
  </si>
  <si>
    <t>Källa: läkemedelsregistret, Socialstyrelsen</t>
  </si>
  <si>
    <t>Flickor</t>
  </si>
  <si>
    <t>R06A    Antihistaminer för systemiskt bruk</t>
  </si>
  <si>
    <t>J01C    Antibakteriella betalaktamer, penicilliner</t>
  </si>
  <si>
    <t>D02A    Hudskyddande och uppmjukande medel</t>
  </si>
  <si>
    <t>R03A    Adrenergika, inhalationer</t>
  </si>
  <si>
    <t>A06A    Medel vid förstoppning</t>
  </si>
  <si>
    <t>D07A    Kortikosteroider</t>
  </si>
  <si>
    <t>G03A    Hormonella antikonceptionella medel för systemiskt bruk</t>
  </si>
  <si>
    <t>R03B    Övriga medel vid obstruktiva luftvägssjukdomar, inhalationer</t>
  </si>
  <si>
    <t>R05C    Expektorantia, exkl. kombinationer med hostdämpande medel</t>
  </si>
  <si>
    <t>R01A    Avsvällande och övriga medel för lokal behandling vid nässjukdomar</t>
  </si>
  <si>
    <t>N05C    Sömnmedel och lugnande medel</t>
  </si>
  <si>
    <t>S03C    Kortikosteroider i kombination med antiinfektiva medel</t>
  </si>
  <si>
    <t>N06B    Psykostimulantia, medel vid ADHD och nootropika</t>
  </si>
  <si>
    <t>S01A    Antiinfektiva medel</t>
  </si>
  <si>
    <t>N06A    Antidepressiva medel</t>
  </si>
  <si>
    <t>S01G    Avsvällande medel och antiallergika</t>
  </si>
  <si>
    <t>D01A    Svampmedel för utvärtes bruk</t>
  </si>
  <si>
    <t>D10A    Medel mot akne för utvärtes bruk</t>
  </si>
  <si>
    <t>M01A    Antiinflammatoriska och antireumatiska medel, icke-steroida</t>
  </si>
  <si>
    <t>A02B    Medel vid magsår och gastroesofageal refluxsjukdom</t>
  </si>
  <si>
    <t>Pojkar</t>
  </si>
  <si>
    <t>R03D    Övriga systemiska medel för obstruktiva lungsjukdomar</t>
  </si>
  <si>
    <t>N02B    Övriga analgetika och antipyretika</t>
  </si>
  <si>
    <t xml:space="preserve">  </t>
  </si>
  <si>
    <t>H03A    Tyreoideapreparat</t>
  </si>
  <si>
    <t>N05B    Lugnande medel, ataraktika</t>
  </si>
  <si>
    <t>N02A    Opioider</t>
  </si>
  <si>
    <t>G03C    Östrogener</t>
  </si>
  <si>
    <t>B03B    Vitamin B12 och folsyra</t>
  </si>
  <si>
    <t>C07A    Beta-receptorblockerande medel</t>
  </si>
  <si>
    <t>C10A    Medel som påverkar serumlipidnivåerna</t>
  </si>
  <si>
    <t>C09C    Angiotensin II-antagonister</t>
  </si>
  <si>
    <t>C08C    Kalciumantagonister med övervägande kärlselektiv effekt</t>
  </si>
  <si>
    <t>G04B    Urologiska medel</t>
  </si>
  <si>
    <t>B01A    Antikoagulantia</t>
  </si>
  <si>
    <t>A10B    Blodglukossänkande medel, exkl. insuliner</t>
  </si>
  <si>
    <t>C09A    ACE-hämmare</t>
  </si>
  <si>
    <t>A12A    Kalcium</t>
  </si>
  <si>
    <t>G04C    Medel vid benign prostatahyperplasi</t>
  </si>
  <si>
    <t>C03C    Loop-diuretika</t>
  </si>
  <si>
    <t>Grundskola</t>
  </si>
  <si>
    <t>Gymnasial utbildning</t>
  </si>
  <si>
    <t>Eftergymnasial utbildning</t>
  </si>
  <si>
    <t>A11C    Vitamin A och D, inkl. kombinationer av de två</t>
  </si>
  <si>
    <t>A10A    Insuliner och analoger</t>
  </si>
  <si>
    <t>C09D    Angiotensin II-antagonister, kombinationer</t>
  </si>
  <si>
    <t>S01E    Medel vid glaukom samt miotika</t>
  </si>
  <si>
    <t>L04A    Immunsuppressiva medel</t>
  </si>
  <si>
    <t>R07A    Övriga medel vid sjukdomar i andningsorganen</t>
  </si>
  <si>
    <t>J05A    Virushämmande medel, direktverkande</t>
  </si>
  <si>
    <t>N02C    Medel vid migrän</t>
  </si>
  <si>
    <t>N03A    Antiepileptika</t>
  </si>
  <si>
    <t>L01X    Övriga antineoplastiska medel</t>
  </si>
  <si>
    <t>N05A    Neuroleptika</t>
  </si>
  <si>
    <t>B02B    Vitamin K och andra koagulationsfaktorer</t>
  </si>
  <si>
    <t>L02B    Antihormoner och relaterade medel</t>
  </si>
  <si>
    <t>N07X    Övriga läkemedel med verkan på nervsystemet</t>
  </si>
  <si>
    <t>N02BE01 Paracetamol</t>
  </si>
  <si>
    <t>A02BC01 Omeprazol</t>
  </si>
  <si>
    <t>H03AA01 Levotyroxinnatrium</t>
  </si>
  <si>
    <t>J01CE02 Fenoximetylpenicillin</t>
  </si>
  <si>
    <t>R06AX27 Desloratadin</t>
  </si>
  <si>
    <t>C10AA05 Atorvastatin</t>
  </si>
  <si>
    <t>A06AD65 Makrogol, kombinationer</t>
  </si>
  <si>
    <t>C08CA01 Amlodipin</t>
  </si>
  <si>
    <t>C07AB02 Metoprolol</t>
  </si>
  <si>
    <t>B03BA01 Cyanokobalamin</t>
  </si>
  <si>
    <t>G03CA03 Östradiol</t>
  </si>
  <si>
    <t>R03AC02 Salbutamol</t>
  </si>
  <si>
    <t>M01AE02 Naproxen</t>
  </si>
  <si>
    <t>N05CF01 Zopiklon</t>
  </si>
  <si>
    <t>B01AC06 Acetylsalicylsyra</t>
  </si>
  <si>
    <t>J01CA08 Pivmecillinam</t>
  </si>
  <si>
    <t>N06AB06 Sertralin</t>
  </si>
  <si>
    <t>C09CA06 Kandesartan</t>
  </si>
  <si>
    <t>N02AA05 Oxikodon</t>
  </si>
  <si>
    <t>A10BA02 Metformin</t>
  </si>
  <si>
    <t>C09AA02 Enalapril</t>
  </si>
  <si>
    <t>C09CA01 Losartan</t>
  </si>
  <si>
    <t>B01AF02 Apixaban</t>
  </si>
  <si>
    <t>G04CA01 Alfuzosin</t>
  </si>
  <si>
    <t>B03BB01 Folsyra</t>
  </si>
  <si>
    <t>C10AA07 Rosuvastatin</t>
  </si>
  <si>
    <t>C03CA01 Furosemid</t>
  </si>
  <si>
    <t>G03AC09 Desogestrel</t>
  </si>
  <si>
    <t>A11CC05 Kolekalciferol</t>
  </si>
  <si>
    <t>C09AA05 Ramipril</t>
  </si>
  <si>
    <t xml:space="preserve"> 0‒4 år</t>
  </si>
  <si>
    <t xml:space="preserve">Läkemedelsgrupp (ATC) </t>
  </si>
  <si>
    <t>Rekvisitionsläkemedel</t>
  </si>
  <si>
    <t xml:space="preserve"> L01X - övriga antineoplastiska medel</t>
  </si>
  <si>
    <t>Läkemedel på recept</t>
  </si>
  <si>
    <t xml:space="preserve"> L01E - proteinkinashämmare</t>
  </si>
  <si>
    <t xml:space="preserve"> L04A - immunsuppressiva medel</t>
  </si>
  <si>
    <t>Ökning/minskning
Miljoner kronor</t>
  </si>
  <si>
    <t>Ökning/minskning
%</t>
  </si>
  <si>
    <t>Smittskydd Kostnad</t>
  </si>
  <si>
    <t xml:space="preserve">Procentuell förändring jämfört med föregående år </t>
  </si>
  <si>
    <t>Gruppen innehåller både insuliner (ATC-kod: A10A) och andra blodglukossänkande medel (ATC-kod: A10B)</t>
  </si>
  <si>
    <t xml:space="preserve">Gruppen innehåller läkemedel som även säljs receptfritt. </t>
  </si>
  <si>
    <t xml:space="preserve">Gruppen omfattar alla typer av antidepressiva (inklusive SSRI). Vissa preparat används även på andra indikationer, t.ex. ångest, smärta och PMS.
</t>
  </si>
  <si>
    <t>Källa: läkemedelsregistret, Socialstyrelsen och Statistiska centralbyråns utbildningsregister.</t>
  </si>
  <si>
    <t>Källa: Läkemedelsregistret, Socialstyrelsen</t>
  </si>
  <si>
    <t>https://sdb.socialstyrelsen.se/if_lak/val.aspx</t>
  </si>
  <si>
    <t xml:space="preserve">Bortfallet på personnummer i registret (vilket antal patienter i statistiken härleds från) är 0,2 procent. </t>
  </si>
  <si>
    <t>På denna sidan finns publikationens innehållsförteckning.</t>
  </si>
  <si>
    <t>På denna sidan finns information om vilken publicering det är, samt kontaktuppgifter till ansvariga för publiceringen. Sidan innehåller även en knapp med en hyperlänk som tar dig tillbaka till innehållsförteckningen.</t>
  </si>
  <si>
    <t>På denna sidan finns information om statistikens metoder och kvalitet. Sidan innehåller även en knapp med en hyperlänk som tar dig tillbaka till innehållsförteckningen.</t>
  </si>
  <si>
    <t>På denna sidan finns information om definitioner och mått samt en lista med information om vissa läkemedelsgrupper. Sidan innehåller även en knapp med en hyperlänk som tar dig tillbaka till innehållsförteckningen.</t>
  </si>
  <si>
    <t>På denna sidan finns en ordlista på svenska och engelska. Sidan innehåller även en knapp med en hyperlänk som tar dig tillbaka till innehållsförteckningen.</t>
  </si>
  <si>
    <t>På denna sidan finns en tabell och en figur. Sidan innehåller även en knapp med en hyperlänk som tar dig tillbaka till innehållsförteckningen.</t>
  </si>
  <si>
    <t>På denna sidan finns en tabell och en textruta som figur med alternativ text. Sidan innehåller även en knapp med en hyperlänk som tar dig tillbaka till innehållsförteckningen.</t>
  </si>
  <si>
    <t>På denna sidan finns en tabell och en knapp med en hyperlänk som tar dig tillbaka till innehållsförteckningen.</t>
  </si>
  <si>
    <t>På denna sidan finns en tabell och två knappar. En knapp har en hyperlänk som tar dig tillbaka till innehållsförteckningen och en annan knapp har en hyperlänk som tar dig tillbaka till information om läkemedelsgrupperna.</t>
  </si>
  <si>
    <t>På denna sidan finns en tabell och två knappar. En knapp har hyperlänk som tar dig tillbaka till innehållsförteckningen och en annan knapp har hyperlänk som tar dig tillbaka till information om läkemedelsgrupperna.</t>
  </si>
  <si>
    <t>På denna  sidan finns en tabell och en knapp med en hyperlänk som tar dig tillbaka till innehållsförteckningen.</t>
  </si>
  <si>
    <t>2024</t>
  </si>
  <si>
    <t>C02A    Antiadrenerga preparat med central verkan</t>
  </si>
  <si>
    <t>D11A    Övriga dermatologiska medel</t>
  </si>
  <si>
    <t>R03AK07 Formoterol och budesonid</t>
  </si>
  <si>
    <t xml:space="preserve"> N05A - neuroleptika</t>
  </si>
  <si>
    <t xml:space="preserve"> N02Ö - analgetika</t>
  </si>
  <si>
    <t xml:space="preserve"> A10B - blodglukossänkande medel, exkl insuliner</t>
  </si>
  <si>
    <t xml:space="preserve"> L01F - monoklonala antikroppar och antikroppsläkemedelskonjugat</t>
  </si>
  <si>
    <t xml:space="preserve"> N07B - medel vid behandling av beroendetillstånd</t>
  </si>
  <si>
    <t xml:space="preserve"> M03A - muskelavslappande medel, perifert verkande</t>
  </si>
  <si>
    <t xml:space="preserve"> N07X - övriga läkemedel med verkan på nervsystemet</t>
  </si>
  <si>
    <t xml:space="preserve"> J05A - virushämmande medel, direktverkande</t>
  </si>
  <si>
    <t xml:space="preserve"> M09A - övriga medel för sjukdomar i rörelseapparaten</t>
  </si>
  <si>
    <t xml:space="preserve"> R03D - övriga systemiska medel för obstruktiva lungsjukdomar</t>
  </si>
  <si>
    <t xml:space="preserve"> V03A - medel vid förgiftningar, överdoseringar m.m.</t>
  </si>
  <si>
    <t xml:space="preserve"> N07X - övriga läkemedel med verkan på nervsystemet </t>
  </si>
  <si>
    <t xml:space="preserve"> C10A - medel som påverkar serumlipidnivåerna</t>
  </si>
  <si>
    <t xml:space="preserve"> R03B - övriga medel vid obstruktiva luftvägssjukdomar </t>
  </si>
  <si>
    <t xml:space="preserve"> G03G - gonadotropiner och andra ovulationsstimulerande medel</t>
  </si>
  <si>
    <t xml:space="preserve"> R01A - avsvällande och övriga medel för lokal behandling vid nässjukdomar</t>
  </si>
  <si>
    <t xml:space="preserve">Tabell 1-3 omfattar den totala läkemedelsförsäljningen samt uppdelat på tre olika försäljningssätt (recept, receptfritt och rekvisition). Uppgifter om rekvisition och receptfritt för egenvård hämtas från E-hälsomyndigheten. Statistiken omfattar enbart humanläkemedel och djurläkemedel är exkluderade. </t>
  </si>
  <si>
    <t>I vissa regioner är det vanligare att administrera läkemedel i dagvård vid sjukhus istället för att förskriva dem på recept. I dessa fall hamnar dessa uppgifter under rekvisitionsläkemedel och inte under läkemedel på recept. Det gäller främst dyra läkemedel såsom cancerläkemedel och biologiska läkemedel vid behandling av reumatoid artrit och andra autoimmuna sjukdomar.</t>
  </si>
  <si>
    <t xml:space="preserve">Kvaliteten för rekvisitionsläkemedel och receptfria läkemedel är dock av lite sämre kvalitet. Dataunderlaget för rekvisitionsläkemedel saknar data för perioden 2013-11 - 2014-12 för Region Jönköpings län. Kvaliteten har även försämrats för receptfria läkemedel sedan det blev möjligt att sälja vissa receptfria läkemedel på andra försäljningsställen än apotek 2010. </t>
  </si>
  <si>
    <t xml:space="preserve">Är en förkortning av Anatomical Therapeutic Chemical Classification, som är ett system för klassificering av läkemedel. I denna statistik är det 2024 års version av ATC-koder som använts. </t>
  </si>
  <si>
    <t>Utfyllande information om vissa läkemdelsgrupper som används i tabeller 7, 8, 9.1, 9.2, 10.1,10.2, 19 och 20.</t>
  </si>
  <si>
    <t>5–14 år</t>
  </si>
  <si>
    <t>15–44 år</t>
  </si>
  <si>
    <t>45–64 år</t>
  </si>
  <si>
    <t>65–74 år</t>
  </si>
  <si>
    <t>75+ år</t>
  </si>
  <si>
    <t>Läkemedelssubstans (ATC och substansnamn)</t>
  </si>
  <si>
    <t xml:space="preserve">Definierade dygnsdoser. DDD är den av WHO fastställda genomsnittliga dygnsdosen då läkemedelet används av en vuxen vid det huvudsakliga symtomet, sjukdomstillståndet eller liknande för vilket läkemedlet används.
DDD för vissa läkemedelsgrupper t.ex. hudläkemedel och blodsubstitut är inte jämförbara med DDD för övriga läkemedel. Vissa läkemdelsgrupper saknar fastställda DDD, t.ex. cytostatika och vacciner.  I denna statistik är det 2024 års fastställda DDD som används. </t>
  </si>
  <si>
    <t>Uppgifterna till tabell 1-6 och 19 baseras på faktureringsperiod. Dessa tabeller baserades på försäljningsperiod (datum för expediering) i den officiella läkemedelsstatstiken för åren 2020 och 2021.</t>
  </si>
  <si>
    <t>Stora socioeconomiska utmaningar</t>
  </si>
  <si>
    <t>Socioekonomiska utmaningar</t>
  </si>
  <si>
    <t>Socioekonomisk blandning</t>
  </si>
  <si>
    <t>Goda socioekonomiska förutsättningar</t>
  </si>
  <si>
    <t>Mycket goda socioekonomiska förutsättningar</t>
  </si>
  <si>
    <t>12.5 Största grupper, RegSO</t>
  </si>
  <si>
    <t>Statistik om läkemedel år 2025</t>
  </si>
  <si>
    <t>Statistics on Pharmaceuticals 2025</t>
  </si>
  <si>
    <t>Procentuell årlig förändring av total försäljning av läkemedel i kostnad (AUP) och volym (DDD) per invånare 2006 ̶ 2025</t>
  </si>
  <si>
    <t>Table 1. Annual change in percent for total drug sales in price (AUP) per inhabitant and volume (DDD) per inhabitant 2006 ̶ 2025</t>
  </si>
  <si>
    <t xml:space="preserve">Läkemedelskostnader 2006 ̶ 2025 (AUP, miljoner kronor) fördelade på olika försäljningssätt </t>
  </si>
  <si>
    <t xml:space="preserve">Table 2. Drug costs 2006–2025 (pharmacy retail price, million SEK) by sales method </t>
  </si>
  <si>
    <t>Läkemedelsförmånskostnad och egenavgift för läkemedel, förbrukningsartiklar och livsmedel på recept 2006 ̶ 2025, miljoner kronor</t>
  </si>
  <si>
    <t>Table 4. Public reimbursement and user charges for prescribed drugs and parapharmaceuticals 2006–2025, million SEK</t>
  </si>
  <si>
    <t>Kostnad per invånare för läkemedel, förbrukningsartiklar och livsmedel på recept fördelad efter kön och ålder 2006 ̶ 2025, kronor (AUP)</t>
  </si>
  <si>
    <t>Table 5. Cost per inhabitant for prescribed drugs and parapharmaceuticals by sex and age 2006–2025, SEK (pharmacy retail price)</t>
  </si>
  <si>
    <t>Kostnad per invånare för läkemedel på recept år 2025. Fördelning per län, kön och åldersgrupp, kronor (AUP)</t>
  </si>
  <si>
    <t>Table 6. Drug costs per inhabitant 2025 by county, sex and age. SEK (pharmacy retail price)</t>
  </si>
  <si>
    <t>Läkemedel på recept. Prevalens och incidens för utvalda läkemedelsgrupper år 2025, kvinnor</t>
  </si>
  <si>
    <t>Table 7. Prescribed drugs. Prevalence and incidence for selected groups of drugs 2025, women</t>
  </si>
  <si>
    <t>Läkemedel på recept. Prevalens och incidens för utvalda läkemedelsgrupper år 2025, män</t>
  </si>
  <si>
    <t>Table 8. Prescribed drugs. Prevalence and incidence for selected groups of drugs 2025, men</t>
  </si>
  <si>
    <t>Läkemedel på recept. Prevalens för utvalda läkemedelsgrupper år 2006 ̶ 2025, antal patienter per 1 000 invånare, kvinnor</t>
  </si>
  <si>
    <t>Table 9.1. Prescribed drugs. Prevalence for selected groups of drugs 2006 ̶ 2025, patients per 1,000 inhabitants, women</t>
  </si>
  <si>
    <t>Läkemedel på recept. Antal definerade dygnsdoser per 1000 invånare och dag för utvalda läkemedelsgrupper år 2006 ̶ 2025, kvinnor</t>
  </si>
  <si>
    <t>Table 9.2 Prescribed drugs. Numbers of DDD per 1,000 inhabitants and day for selected groups of drugs 2006 ̶ 2025, women</t>
  </si>
  <si>
    <t>Läkemedel på recept. Prevalens för utvalda läkemedelsgrupper år 2006–2025, antal patienter per 1 000 invånare, män</t>
  </si>
  <si>
    <t>Table 10.1. Prescribed drugs. Prevalence for selected groups of drugs 2006–2025, patients per 1,000 inhabitants, men</t>
  </si>
  <si>
    <t>Läkemedel på recept. Antal definerade dygnsdoser per 1000 invånare och dag för utvalda läkemedelsgrupper år 2006 ̶ 2025, män</t>
  </si>
  <si>
    <t>Table 10.2 Prescribed drugs. Numbers of DDD per 1,000 inhabitants and day for selected groups of drugs 2006–2025, men</t>
  </si>
  <si>
    <t>Läkemedel på recept. Totalkostnader i kronor för utvalda läkemedelsgrupper fördelad efter kön och ålder 2025</t>
  </si>
  <si>
    <t>Table 19.Prescribed drugs. Total cost in SEK for selected groups of drugs by sex and age 2025</t>
  </si>
  <si>
    <t>Läkemedel på recept. Förmånskostnader i kronor för utvalda läkemedelsgrupper efter kön och ålder 2025</t>
  </si>
  <si>
    <t>Table 20. Prescribed drugs. Public reimbursement in SEK for selected groups of drugs by sex and age 2025</t>
  </si>
  <si>
    <t>Hälso- och sjukvård, publiceringsår 2026</t>
  </si>
  <si>
    <t xml:space="preserve">Tabell 2. Läkemedelskostnader 2006–2025 (AUP, miljoner kronor) fördelade på olika försäljningssätt </t>
  </si>
  <si>
    <t>Recept 2025</t>
  </si>
  <si>
    <t>Rekvisition 2025</t>
  </si>
  <si>
    <t>Receptfritt** 2025</t>
  </si>
  <si>
    <t>Total 
2025</t>
  </si>
  <si>
    <t>Tabell 4a. Läkemedelsförmånskostnad och egenavgift för läkemedel, förbrukningsartiklar och livsmedel på recept 2006–2025, miljoner kronor</t>
  </si>
  <si>
    <t>Table 4a. Public reimbursement and user charges for prescribed drugs and parapharmaceuticals 2006–2025, million SEK</t>
  </si>
  <si>
    <t xml:space="preserve">Tabell 5. Kostnad per invånare för läkemedel, förbrukningsartiklar och livsmedel på recept fördelad efter kön och ålder 2006–2025, kronor (AUP). </t>
  </si>
  <si>
    <t>Tabell 6. Kostnad per invånare för läkemedel på recept år 2025. Fördelning per region, kön och åldersgrupp. Kronor (AUP).</t>
  </si>
  <si>
    <t>Tabell 7. Läkemedel på recept. Prevalens och incidens för utvalda läkemedelsgrupper år 2025, kvinnor</t>
  </si>
  <si>
    <t>Tabell 8. Läkemedel på recept. Prevalens och incidens för utvalda läkemedelsgrupper år 2025, män</t>
  </si>
  <si>
    <t>Tabell 9.1 Läkemedel på recept. Prevalens för utvalda läkemedelsgrupper år 2006 ̶  2025, antal patienter per 1 000 invånare, kvinnor</t>
  </si>
  <si>
    <t>Table 9.1 Prescribed drugs. Prevalence for selected groups of drugs 2006 ̶  2025, patients per 1,000 inhabitants, women</t>
  </si>
  <si>
    <t>2025</t>
  </si>
  <si>
    <t>Tabell 9.2 Läkemedel på recept. Antal definerade dygnsdoser per 1 000 invånare och dag för utvalda läkemedelsgrupper år 2006 ̶  2025, kvinnor</t>
  </si>
  <si>
    <t>Table 9.2 Prescribed drugs. Numbers of DDD per 1,000 inhabitants and day for selected groups of drugs 2006 ̶  2025, women</t>
  </si>
  <si>
    <t>Tabell 10.1 Läkemedel på recept. Prevalens för utvalda läkemedelsgrupper år 2006 ̶  2025, antal patienter per 1 000 invånare, män</t>
  </si>
  <si>
    <t>Table 10.1 Prescribed drugs. Prevalence for selected groups of drugs  2006 ̶  2025, patients per 1,000 inhabitants, men</t>
  </si>
  <si>
    <t>Tabell 10.2 Läkemedel på recept. Antal definerade dygnsdoser per 1 000 invånare och dag för utvalda läkemedelsgrupper år 2006  ̶  2025, män</t>
  </si>
  <si>
    <t>Table 10.2 Prescribed drugs. Numbers of DDD per 1,000 inhabitants and day for selected groups of drugs 2006 – 2025, men</t>
  </si>
  <si>
    <t>Miljoner kronor (AUP) 
2025</t>
  </si>
  <si>
    <t>Miljoner DDD
2025</t>
  </si>
  <si>
    <t>Miljoner kronor (AUP)
2025</t>
  </si>
  <si>
    <t>Tabell 19. Läkemedel på recept. Totalkostnader i kronor för utvalda läkemedelsgrupper fördelad efter kön och ålder 2025</t>
  </si>
  <si>
    <t>Table 19. Prescribed drugs. Total cost in SEK for selected groups of drugs by sex and age 2025</t>
  </si>
  <si>
    <t>Tabell 20. Läkemedel på recept. Förmånskostnader i kronor för utvalda läkemedelsgrupper efter kön och ålder 2025</t>
  </si>
  <si>
    <t>9.1 Prevalens kvinnor 2006-2025</t>
  </si>
  <si>
    <t>9.2 DDD per 1000 kv. 2006-2025</t>
  </si>
  <si>
    <t>10.1 Prevalens män 2006-2025</t>
  </si>
  <si>
    <t>10.2 DDD p. 1000 män 2006-2025</t>
  </si>
  <si>
    <t>J06B    Immunglobuliner</t>
  </si>
  <si>
    <t>C10AX09 Ezetimib</t>
  </si>
  <si>
    <t>Recept 2024</t>
  </si>
  <si>
    <t>Rekvisition 2024</t>
  </si>
  <si>
    <t>Receptfritt** 2024</t>
  </si>
  <si>
    <t>Total 
2024</t>
  </si>
  <si>
    <t>Tabell 3. Läkemedelskostnader efter region 2024 och 2025, kronor (AUP) per invånare</t>
  </si>
  <si>
    <t xml:space="preserve">Table 3. Drug costs per county 2024 and 2025, SEK (pharmacy retail price) per inhabitant </t>
  </si>
  <si>
    <t>Tabell 1. Procentuell årlig förändring av total försäljning av läkemedel i kostnad (AUP) och volym (DDD) per invånare 2006 ̶ 2025</t>
  </si>
  <si>
    <t>Table 1. Annual change in percent for total drug sales as cost (pharmacy retail price) per inhabitant and volume (DDD) per inhabitant  2006‒2025</t>
  </si>
  <si>
    <t xml:space="preserve">Tabell 12.4 Läkemedel på recept efter utbildningsnivå. De tjugo största läkemedelsgrupperna 2025, åldrarna 35–79 år, antal patienter per 1 000 invånare. </t>
  </si>
  <si>
    <t xml:space="preserve">Table 12.4 Prescribed drugs by educational level. Number of patients per 1,000 inhabitants for the top twenty drug groups 2025, aged 35 ̶ 79. </t>
  </si>
  <si>
    <t>Läkemedelskostnader efter län 2024 och 2025, kronor (AUP) per invånare</t>
  </si>
  <si>
    <t>Läkemedel på recept efter huvudgrupp 2025 och jämförelse med 2024, miljoner kronor och DDD</t>
  </si>
  <si>
    <t>Table 11. Prescribed drugs by main ATC group 2025 and comparison with 2024, million SEK and DDD</t>
  </si>
  <si>
    <t>Läkemedel på recept till barn 0 ̶ 17 år. De tjugo största läkemedelsgrupperna 2025 och jämförelse med 2024, antal patienter per 1 000 invånare</t>
  </si>
  <si>
    <t>Table 12.1. Prescribed drugs for children aged 0 ̶ 17. Number of patients per 1,000 inhabitants for the top twenty drug groups 2025 and comparison with 2024</t>
  </si>
  <si>
    <t>Läkemedel på recept till vuxna 18 ̶ 64 år. De tjugo största läkemedelsgrupperna 2025 och jämförelse med 2024, antal patienter per 1 000 invånare</t>
  </si>
  <si>
    <t>Table 12.2. Prescribed drugs for adults aged 18 ̶ 64. Number of patients per 1,000 inhabitants for the top twenty drug groups 2025 and comparison with 2024</t>
  </si>
  <si>
    <t>Läkemedel på recept till äldre 65+. De tjugo största läkemedelsgrupperna 2025 och jämförelse med 2024, antal patienter per 1 000 invånare</t>
  </si>
  <si>
    <t>Table 12.3. Prescribed drugs for elderly people aged 65+. Number of patients per 1,000 inhabitants for the top twenty drug groups 2025 and comparison with 2024</t>
  </si>
  <si>
    <t>Läkemedel på recept. De tjugo största läkemedelsgrupperna 2025 och jämförelse med 2024, tusental patienter</t>
  </si>
  <si>
    <t>Table 13. Prescribed drugs. Number of patients (thousands) for the top twenty drug groups 2025 and comparison with 2024</t>
  </si>
  <si>
    <t>Läkemedel på recept. De tjugo största läkemedelsgrupperna 2025 och jämförelse med 2024, miljoner DDD</t>
  </si>
  <si>
    <t>Table 14. Prescribed drugs. Number of million DDDs for the top twenty drug groups 2025 and comparison with 2024</t>
  </si>
  <si>
    <t>Läkemedel på recept. Kostnad för de tjugo största läkemedelsgrupperna 2025 och jämförelse med 2024, miljoner kronor (AUP)</t>
  </si>
  <si>
    <t>Table 15. Prescribed drugs. Cost for the top twenty drug groups 2025 and comparison with 2024, million (AUP)</t>
  </si>
  <si>
    <t>Läkemedel på recept. De tjugo största läkemedelssubstanserna 2025 och jämförelse med 2024, tusental patienter</t>
  </si>
  <si>
    <t>Table 16. Prescribed drugs. Number of patients (thousands) for the top twenty drugs 2025 and comparison with 2024</t>
  </si>
  <si>
    <t>Läkemedel på recept. De tjugo största läkemedelssubstanserna 2025 och jämförelse med 2024, miljoner DDD</t>
  </si>
  <si>
    <t>Table 17. Prescribed drugs. Number of million DDDs for the top twenty drugs 2025 and comparison with 2024</t>
  </si>
  <si>
    <t>Rekvisitionsläkemedel och läkemedel på recept. De fem läkemedelgrupper med störst  ökning/minskning av kostnader 2025 i jämförelse med 2024</t>
  </si>
  <si>
    <t>Table 18. Requisitioned and prescribed drugs, largest cost increases/decreases 2025 and comparison with 2024</t>
  </si>
  <si>
    <t xml:space="preserve">Läkemedel på recept efter utbildningsnivå. De tjugo största läkemedelsgrupperna 2025, åldrarna 35 ̶ 79 år, antal patienter per 1 000 invånare. </t>
  </si>
  <si>
    <t xml:space="preserve">Table 12.4. Prescribed drugs by educational level. Number of patients per 1,000 inhabitants for the top twenty drug groups 2025, aged 35 ̶ 79. </t>
  </si>
  <si>
    <t>Tabell 11. Läkemedel på recept efter huvudgrupp 2025 och jämförelse med 2024, miljoner kronor (AUP) och DDD*</t>
  </si>
  <si>
    <t>Table 11. Prescribed drugs by main ATC group 2025 and 2024, million SEK (pharmacy retail price) and DDD**</t>
  </si>
  <si>
    <t>Tabell 12.1 Läkemedel på recept till barn 0 ̶ 17 år. De tjugo största läkemedelsgrupperna 2025 och jämförelse med 2024, antal patienter per 1 000 invånare</t>
  </si>
  <si>
    <t>Table 12.1 Prescribed drugs for children aged 0 ̶ 17. Number of patients per 1,000 inhabitants for the top twenty drug groups 2025 and comparison with 2024</t>
  </si>
  <si>
    <t>Tabell 12.2 Läkemedel på recept till vuxna 18‒64 år. De tjugo största läkemedelsgrupperna 2025 och jämförelse med 2024, antal patienter per 1 000 invånare</t>
  </si>
  <si>
    <t>Table 12.2 Prescribed drugs for adults aged 18 ̶ 64. Number of patients per 1,000 inhabitants for the top twenty drug groups 2025 and comparison with 2024</t>
  </si>
  <si>
    <t>Tabell 12.3 Läkemedel på recept till äldre 65+. De tjugo största läkemedelsgrupperna 2025 och jämförelse med 2024,  antal patienter per 1 000 invånare</t>
  </si>
  <si>
    <t>Table 12.3 Prescribed drugs for elderly people aged 65+. Number of patients per 1,000 inhabitants for the top twenty drug groups 2025 and comparison with 2024</t>
  </si>
  <si>
    <t>Tabell 13. Läkemedel på recept. De tjugo största läkemedelsgrupperna 2025 och jämförelse med 2024, tusental patienter</t>
  </si>
  <si>
    <t>Tabell 14. Läkemedel på recept. De tjugo största läkemedelsgrupperna 2025 och jämförelse med 2024, miljoner DDD</t>
  </si>
  <si>
    <t>Tabell 15. Läkemedel på recept. Kostnad för de tjugo största läkemedelsgrupperna 2025 och jämförelse med 2024, miljoner kronor (AUP)</t>
  </si>
  <si>
    <t>Table 15. Prescribed drugs. Cost for the twenty largest drug groups 2025 and comparison with 2024, million SEK (pharmacy retail price)</t>
  </si>
  <si>
    <t>Tabell 16. Läkemedel på recept. De tjugo största läkemedelssubstanserna 2025 och jämförelse med 2024, tusental patienter</t>
  </si>
  <si>
    <t>Table 16. Prescribed drugs. Number of patients (thousands) for the top twenty drug substances 2025 and comparison with 2024</t>
  </si>
  <si>
    <t>Tabell 17. Läkemedel på recept. De tjugo största läkemedelssubstanserna 2025 och jämförelse med 2024, miljoner DDD</t>
  </si>
  <si>
    <t>Table 17. Prescribed drugs. Number of million DDDs for the top twenty drug substances 2025 and comparison with 2024</t>
  </si>
  <si>
    <t>Miljoner kronor (AUP)
2024</t>
  </si>
  <si>
    <t>Tabell 18. Rekvisitionsläkemedel och läkemedel på recept. De fem läkemedelgrupper med störst ökning/minskning av kostnader 2025 i jämförelse med 2024</t>
  </si>
  <si>
    <t>A02 Läkemedel vid magsyrarelaterade symtom</t>
  </si>
  <si>
    <t>A06 Läkemedel vid förstoppning</t>
  </si>
  <si>
    <t>A08+ A10BX16 + A10BJ02 (Saxenda Nevolat Triglyva) + A10BJ06 (Wegovy) Läkemedel för viktkontroll (obe</t>
  </si>
  <si>
    <t>A10 Diabetesläkemedel</t>
  </si>
  <si>
    <t>A10B Blodglukossänkande läkemedel, exkl. insuliner</t>
  </si>
  <si>
    <t>B01AE07+B01AF01+B01AF02+B01AF03 Blodförtunnande läkemedel – NOAK (DOAK)</t>
  </si>
  <si>
    <t>C07 Beta-receptorblockerande läkemedel</t>
  </si>
  <si>
    <t>C09 Läkemedel som påverkar renin-angiotensinsystemet</t>
  </si>
  <si>
    <t>G03A Hormonella antikonceptionella medel för systemiskt bruk (exkl.G03AA13 Norelgestromin och etinyl</t>
  </si>
  <si>
    <t>G04BD Inkontinensläkemedel</t>
  </si>
  <si>
    <t>J02+D01BA Antimykotika för systemiskt bruk (Läkemedel mot svampinfektioner för systemiskt bruk)</t>
  </si>
  <si>
    <t>J05 Virushämmande läkemedel för systemiskt bruk</t>
  </si>
  <si>
    <t>J05AP Läkemedel vid Hepatit C</t>
  </si>
  <si>
    <t>M01A+N02B Smärtstillande läkemedel, inkluderar ej opioider</t>
  </si>
  <si>
    <t>N02CC Läkemedel mot migrän</t>
  </si>
  <si>
    <t>N04 Läkemedel vid parkinsonism</t>
  </si>
  <si>
    <t>N05B Lugnande och ångestdämpande läkemedel</t>
  </si>
  <si>
    <t>N05C Sömnmedel och lugnande läkemedel</t>
  </si>
  <si>
    <t>N06A Antidepressiva läkemedel</t>
  </si>
  <si>
    <t>N06D Demensläkemedel</t>
  </si>
  <si>
    <t>N06DA Demensläkemedel – kolinesterashämmare</t>
  </si>
  <si>
    <t>P01B Malarialäkemedel</t>
  </si>
  <si>
    <t>R06A+R01AC+R01AD+R01B+S01G Läkemedel vid allergiska besvär (inkl. lokalt verkande)</t>
  </si>
  <si>
    <t>S01E Läkemedel vid glaukom samt miotika</t>
  </si>
  <si>
    <t>G04C Läkemedel vid godartad prostataförstoring</t>
  </si>
  <si>
    <t>Miljoner kronor (AUP) 
2024</t>
  </si>
  <si>
    <t>Miljoner DDD
2024</t>
  </si>
  <si>
    <t>A08+ A10BX16 + A10BJ02 (Saxenda Nevolat
Triglyva) + A10BJ06 (Wegovy) Läkemedel för
viktkontroll (obe</t>
  </si>
  <si>
    <t>A10B Blodglukossänkande läkemedel, exkl.
insuliner</t>
  </si>
  <si>
    <t>B01 Antikoagulantia (Blodförtunnande
läkemedel)</t>
  </si>
  <si>
    <t>B01AE07+B01AF01+B01AF02+B01AF03
Blodförtunnande läkemedel – NOAK (DOAK)</t>
  </si>
  <si>
    <t>C02(exkl. C02AC02)+C03+C07(exkl.
C07AA07)+C08+C09 Läkemedel mot högt
blodtryck</t>
  </si>
  <si>
    <t>C03A+C03EA+C09BA+C09DA Tiazider inkl.
kombinationer</t>
  </si>
  <si>
    <t>C09 Läkemedel som påverkar
renin-angiotensinsystemet</t>
  </si>
  <si>
    <t>C09A+C09B ACE-hämmare inkl.
kombinationer</t>
  </si>
  <si>
    <t>C09C+C09D Angiotensin II receptorblockerare
(ARB) inkl. kombinationer</t>
  </si>
  <si>
    <t>C10 Medel som påverkar serumlipidnivåerna
(Blodfettsänkande medel)</t>
  </si>
  <si>
    <t>C10AA+C10BA HMG CoA-reduktashämmare
(Statiner) inklusive kombinationer</t>
  </si>
  <si>
    <t>G02BA+G03AC08 Preventivmedel –
hormonspiral och p-stav</t>
  </si>
  <si>
    <t>G02BB+G03A(exkl. G03AC08 och G03AD)
Preventivmedel – p-piller, vaginalring, plåster
och p-spruta</t>
  </si>
  <si>
    <t>G03A Hormonella antikonceptionella medel för
systemiskt bruk (exkl.G03AA13 Norelgestromin
och etinyl</t>
  </si>
  <si>
    <t>G03C+G03D+G03F Hormonsubstitution vid
östrogenbristsymtom – endast systemiskt
verkande</t>
  </si>
  <si>
    <t>G03CA04+G03CA03 Hormonsubstitution vid
östrogenbristsymtom – endast lokalt verkande</t>
  </si>
  <si>
    <t>J01(exkl. J01XX05) Antibakteriella medel för
systemiskt bruk exkl. metenamin (Antibiotika)</t>
  </si>
  <si>
    <t>J02+D01BA Antimykotika för systemiskt bruk
(Läkemedel mot svampinfektioner för
systemiskt bruk)</t>
  </si>
  <si>
    <t>J05 Virushämmande läkemedel för systemiskt
bruk</t>
  </si>
  <si>
    <t>M01A+N02B Smärtstillande läkemedel,
inkluderar ej opioider</t>
  </si>
  <si>
    <t>M05B Medel som påverkar benvävnad och
mineralisering (Läkemedel mot benskörhet)exkl.
M05BC01</t>
  </si>
  <si>
    <t>N05A(exkl. N05AN) Neuroleptika exkl. litium
(antipsykotika)</t>
  </si>
  <si>
    <t>N05B Lugnande och ångestdämpande
läkemedel</t>
  </si>
  <si>
    <t>N06AB Selektiva
serotoninåterupptagshämmare (SSRI)</t>
  </si>
  <si>
    <t>N06BA(exkl. N06BA07 och N06BA09)
Adhd-läkemedel – centralstimulantia</t>
  </si>
  <si>
    <t>N06BA(exkl. N06BA07)+C02AC02
Adhd-läkemedel</t>
  </si>
  <si>
    <t>N06DA Demensläkemedel –
kolinesterashämmare</t>
  </si>
  <si>
    <t>N07BB01 Medel vid alkoholberoende –
disulfiram</t>
  </si>
  <si>
    <t>N07BC Medel vid opioidberoende exklusive
metadon i tablettform och injektionsvätska</t>
  </si>
  <si>
    <t>R03 Medel mot obstruktiva luftvägssjukdomar
(Astma- och KOL-medel)</t>
  </si>
  <si>
    <t>R03AC Selektiva beta-2-stimulerande medel
(luftrörsvidgande läkemedel) inkl.
kombinationspreparat</t>
  </si>
  <si>
    <t>R03AK+R03AL Adrenergika i kombination med
andra medel för inhalation vid obstruktiva
luftvägssjukdom</t>
  </si>
  <si>
    <t>R03BA+R03AK+R03AL08-R03AL12
Glukokortikoider för inhalation (mot
inflammation i luftvägarna)</t>
  </si>
  <si>
    <t>R03BB Antikolinergika (luftrörsvidgande) inkl.
kombinationspreparat</t>
  </si>
  <si>
    <t>R06 Antihistaminer för systemiskt bruk (mot
allergi och klåda)</t>
  </si>
  <si>
    <t>R06A+R01AC+R01AD+R01B+S01G Läkemedel
vid allergiska besvär (inkl. lokalt verkande)</t>
  </si>
  <si>
    <t>L01E     Proteinkinashämmare</t>
  </si>
  <si>
    <t>A08+ A10BX16 + A10BJ02 (Saxenda Nevolat Triglyva) + A10BJ06 (Wegovy) Läkemedel för viktkontroll (obesitas)</t>
  </si>
  <si>
    <t>A10BX16 + A10BJ02 (Saxenda Nevolat Triglyva)+ A10BJ06 (Wegovy) Läkemedel för viktkontroll (obesitas) - GLP-1- och GIP-agonister</t>
  </si>
  <si>
    <t>Kostyantyn Kalinichenko</t>
  </si>
  <si>
    <t>kostyantyn.kalinichenko@socialstyrelsen.se</t>
  </si>
  <si>
    <t xml:space="preserve"> Annika.Johansson-Ensjo@socialstyrelsen.se</t>
  </si>
  <si>
    <t xml:space="preserve"> Annika Johansson Ensjö</t>
  </si>
  <si>
    <t>075-247 36 99</t>
  </si>
  <si>
    <t>075-247 43 06</t>
  </si>
  <si>
    <t>Statistik om läkemedel 2025</t>
  </si>
  <si>
    <t>G04BE Medel vid erektil dysfunktion
(potensmedel)</t>
  </si>
  <si>
    <t>G04C Läkemedel vid godartad
prostataförstoring</t>
  </si>
  <si>
    <t>N06BA(exkl. N06BA07, N06BA09 och
N06BA14) Adhd-läkemedel – centralstimulantia</t>
  </si>
  <si>
    <t>N06BA(exkl. N06BA07, N06BA14)+C02AC02
Adhd-läkemedel</t>
  </si>
  <si>
    <t>A08+ A10BX16 + A10BJ02 (Saxenda Nevolat
Triglyva) + A10BJ06 (Wegovy) Läkemedel för
viktkontroll (obesitas)</t>
  </si>
  <si>
    <t>Läkemedel på recept efter Regionala Statistikområden (RegSO). De tjugo största läkemedelsgrupperna 2025, antal patienter per 1 000 invånare. Åldersstandardiserade värden.</t>
  </si>
  <si>
    <t>Tabell 12.5 Läkemedel på recept efter Regionala Statistikområden (RegSO). De tjugo största läkemedelsgrupperna 2025, antal patienter per 1 000 invånare. Åldersstandardiserade värden.</t>
  </si>
  <si>
    <t>Table 12.5 Prescribed drugs by Regional Statistical Areas (RegSO). Number of patients per 1,000 inhabitants for the top twenty drug groups 2025. Age-standardized values.</t>
  </si>
  <si>
    <t>2026-4-10194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</si>
</sst>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_(* \(#,##0.00\);_(* &quot;-&quot;??_);_(@_)"/>
    <numFmt numFmtId="165" formatCode="_(&quot;kr&quot;* #,##0_);_(&quot;kr&quot;* \(#,##0\);_(&quot;kr&quot;* &quot;-&quot;_);_(@_)"/>
    <numFmt numFmtId="166" formatCode="_(&quot;kr&quot;* #,##0.00_);_(&quot;kr&quot;* \(#,##0.00\);_(&quot;kr&quot;* &quot;-&quot;??_);_(@_)"/>
    <numFmt numFmtId="167" formatCode="0&quot; &quot;%"/>
    <numFmt numFmtId="168" formatCode="0.0"/>
    <numFmt numFmtId="169" formatCode="#,##0.00_ ;\-#,##0.00\ "/>
  </numFmts>
  <fonts count="70">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9"/>
      <color theme="0"/>
      <name val="Arial"/>
      <family val="2"/>
    </font>
    <font>
      <sz val="8"/>
      <name val="Century Gothic"/>
      <family val="2"/>
    </font>
    <font>
      <u/>
      <sz val="11"/>
      <color theme="10"/>
      <name val="Noto Sans"/>
      <family val="2"/>
      <scheme val="minor"/>
    </font>
    <font>
      <b/>
      <sz val="9"/>
      <color theme="1"/>
      <name val="Noto Sans"/>
      <family val="2"/>
      <scheme val="major"/>
    </font>
    <font>
      <b/>
      <sz val="8"/>
      <color theme="1"/>
      <name val="Noto Sans"/>
      <family val="2"/>
      <scheme val="minor"/>
    </font>
    <font>
      <b/>
      <sz val="10"/>
      <name val="Noto Sans"/>
      <family val="2"/>
      <scheme val="minor"/>
    </font>
    <font>
      <b/>
      <sz val="10"/>
      <name val="Century Gothic"/>
      <family val="2"/>
    </font>
    <font>
      <b/>
      <sz val="8"/>
      <color rgb="FFDBF0F6"/>
      <name val="Noto Sans"/>
      <family val="2"/>
      <scheme val="minor"/>
    </font>
    <font>
      <sz val="8.5"/>
      <color rgb="FFDBF0F6"/>
      <name val="Noto Sans"/>
      <family val="2"/>
      <scheme val="minor"/>
    </font>
    <font>
      <sz val="10"/>
      <color theme="1"/>
      <name val="Noto Sans"/>
      <family val="2"/>
      <scheme val="major"/>
    </font>
    <font>
      <sz val="8"/>
      <name val="Noto Sans"/>
      <family val="2"/>
      <scheme val="major"/>
    </font>
    <font>
      <sz val="8.5"/>
      <name val="Noto Sans"/>
      <family val="2"/>
      <scheme val="minor"/>
    </font>
    <font>
      <sz val="8.5"/>
      <color theme="0"/>
      <name val="Noto Sans"/>
      <family val="2"/>
      <scheme val="minor"/>
    </font>
    <font>
      <sz val="8"/>
      <color theme="1"/>
      <name val="Tahoma"/>
      <family val="2"/>
    </font>
    <font>
      <sz val="9"/>
      <color rgb="FFFF0000"/>
      <name val="Arial"/>
      <family val="2"/>
    </font>
    <font>
      <b/>
      <sz val="9"/>
      <color theme="1"/>
      <name val="Arial"/>
      <family val="2"/>
    </font>
    <font>
      <sz val="8"/>
      <name val="Noto Sans"/>
      <family val="2"/>
      <scheme val="minor"/>
    </font>
    <font>
      <sz val="7"/>
      <name val="Century Gothic"/>
      <family val="2"/>
    </font>
    <font>
      <sz val="9"/>
      <color theme="1"/>
      <name val="Noto Sans"/>
      <family val="2"/>
      <scheme val="minor"/>
    </font>
    <font>
      <sz val="9"/>
      <name val="Noto Sans"/>
      <family val="2"/>
      <scheme val="minor"/>
    </font>
    <font>
      <sz val="9"/>
      <color indexed="10"/>
      <name val="Noto Sans"/>
      <family val="2"/>
      <scheme val="minor"/>
    </font>
    <font>
      <b/>
      <sz val="9"/>
      <name val="Noto Sans"/>
      <family val="2"/>
      <scheme val="minor"/>
    </font>
    <font>
      <b/>
      <sz val="9"/>
      <color rgb="FF000000"/>
      <name val="Noto Sans"/>
      <family val="2"/>
      <scheme val="minor"/>
    </font>
    <font>
      <sz val="8"/>
      <color rgb="FFFF0000"/>
      <name val="Noto Sans"/>
      <family val="2"/>
      <scheme val="minor"/>
    </font>
    <font>
      <sz val="8"/>
      <color theme="1"/>
      <name val="Century Gothic"/>
      <family val="2"/>
    </font>
    <font>
      <b/>
      <sz val="8"/>
      <color theme="0"/>
      <name val="Noto Sans"/>
      <family val="2"/>
      <scheme val="minor"/>
    </font>
    <font>
      <sz val="9"/>
      <color theme="0"/>
      <name val="Noto Sans"/>
      <family val="2"/>
      <scheme val="minor"/>
    </font>
    <font>
      <sz val="7"/>
      <name val="Noto Sans"/>
      <family val="2"/>
      <scheme val="minor"/>
    </font>
  </fonts>
  <fills count="43">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0"/>
        <bgColor indexed="64"/>
      </patternFill>
    </fill>
    <fill>
      <patternFill patternType="solid">
        <fgColor theme="8"/>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auto="1"/>
      </right>
      <top/>
      <bottom/>
      <diagonal/>
    </border>
    <border>
      <left/>
      <right/>
      <top style="medium">
        <color theme="1"/>
      </top>
      <bottom style="thin">
        <color theme="1"/>
      </bottom>
      <diagonal/>
    </border>
    <border>
      <left/>
      <right/>
      <top style="thin">
        <color auto="1"/>
      </top>
      <bottom style="thin">
        <color auto="1"/>
      </bottom>
      <diagonal/>
    </border>
  </borders>
  <cellStyleXfs count="74">
    <xf numFmtId="0" fontId="0" fillId="0" borderId="0"/>
    <xf numFmtId="167"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4" fontId="13" fillId="0" borderId="0" applyFill="0" applyBorder="0" applyAlignment="0" applyProtection="0"/>
    <xf numFmtId="3" fontId="12" fillId="0" borderId="0" applyFill="0" applyBorder="0" applyAlignment="0" applyProtection="0"/>
    <xf numFmtId="166" fontId="12" fillId="0" borderId="0" applyFill="0" applyBorder="0" applyAlignment="0" applyProtection="0"/>
    <xf numFmtId="165"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4" fillId="0" borderId="0" applyNumberFormat="0" applyFill="0" applyBorder="0" applyAlignment="0" applyProtection="0"/>
    <xf numFmtId="0" fontId="46" fillId="41" borderId="9" applyNumberFormat="0" applyProtection="0">
      <alignment vertical="center"/>
    </xf>
    <xf numFmtId="0" fontId="2" fillId="0" borderId="0" applyNumberFormat="0" applyFill="0" applyBorder="0" applyAlignment="0" applyProtection="0"/>
    <xf numFmtId="169" fontId="2" fillId="0" borderId="0" applyFont="0" applyFill="0" applyBorder="0" applyAlignment="0" applyProtection="0"/>
  </cellStyleXfs>
  <cellXfs count="169">
    <xf numFmtId="0" fontId="0" fillId="0" borderId="0" xfId="0"/>
    <xf numFmtId="0" fontId="29" fillId="0" borderId="0" xfId="0" applyFont="1"/>
    <xf numFmtId="0" fontId="27" fillId="0" borderId="0" xfId="0" applyFont="1"/>
    <xf numFmtId="0" fontId="32" fillId="0" borderId="0" xfId="0" applyFont="1"/>
    <xf numFmtId="0" fontId="33" fillId="0" borderId="0" xfId="0" applyFont="1"/>
    <xf numFmtId="0" fontId="34" fillId="0" borderId="0" xfId="0" applyFont="1"/>
    <xf numFmtId="0" fontId="35" fillId="0" borderId="0" xfId="0" applyFont="1"/>
    <xf numFmtId="0" fontId="28" fillId="0" borderId="0" xfId="0" applyFont="1"/>
    <xf numFmtId="0" fontId="36" fillId="0" borderId="0" xfId="0" applyFont="1"/>
    <xf numFmtId="0" fontId="37" fillId="0" borderId="0" xfId="0" applyFont="1"/>
    <xf numFmtId="0" fontId="38" fillId="0" borderId="0" xfId="0" applyFont="1"/>
    <xf numFmtId="0" fontId="39" fillId="0" borderId="0" xfId="0" applyFont="1"/>
    <xf numFmtId="0" fontId="2" fillId="0" borderId="0" xfId="0" applyFont="1"/>
    <xf numFmtId="0" fontId="25" fillId="0" borderId="0" xfId="59"/>
    <xf numFmtId="0" fontId="12" fillId="0" borderId="0" xfId="60"/>
    <xf numFmtId="0" fontId="29" fillId="0" borderId="0" xfId="0" applyFont="1" applyAlignment="1">
      <alignment horizontal="left" vertical="top" wrapText="1"/>
    </xf>
    <xf numFmtId="0" fontId="0" fillId="0" borderId="0" xfId="0" applyAlignment="1">
      <alignment horizontal="left" vertical="top" wrapText="1"/>
    </xf>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2" fillId="0" borderId="0" xfId="0" applyFont="1" applyAlignment="1">
      <alignment horizontal="left" vertical="top"/>
    </xf>
    <xf numFmtId="0" fontId="42" fillId="0" borderId="0" xfId="0" applyFont="1"/>
    <xf numFmtId="0" fontId="26" fillId="0" borderId="0" xfId="66" applyAlignment="1">
      <alignment horizontal="left" vertical="top"/>
    </xf>
    <xf numFmtId="0" fontId="42" fillId="0" borderId="0" xfId="0" applyFont="1" applyAlignment="1">
      <alignment horizontal="left" vertical="top" wrapText="1"/>
    </xf>
    <xf numFmtId="0" fontId="20" fillId="0" borderId="0" xfId="67"/>
    <xf numFmtId="0" fontId="38" fillId="0" borderId="0" xfId="68" applyFont="1"/>
    <xf numFmtId="0" fontId="39" fillId="0" borderId="0" xfId="68" applyFont="1"/>
    <xf numFmtId="0" fontId="43" fillId="0" borderId="0" xfId="69" applyFont="1" applyAlignment="1">
      <alignment horizontal="left" vertical="top" wrapText="1"/>
    </xf>
    <xf numFmtId="0" fontId="2" fillId="0" borderId="0" xfId="8" applyFill="1"/>
    <xf numFmtId="0" fontId="2" fillId="0" borderId="0" xfId="8" applyFill="1" applyAlignment="1">
      <alignment horizontal="left" vertical="top" wrapText="1"/>
    </xf>
    <xf numFmtId="0" fontId="45" fillId="0" borderId="0" xfId="0" applyFont="1"/>
    <xf numFmtId="0" fontId="16" fillId="0" borderId="0" xfId="61"/>
    <xf numFmtId="0" fontId="0" fillId="0" borderId="0" xfId="60" applyFont="1"/>
    <xf numFmtId="0" fontId="29" fillId="0" borderId="0" xfId="0" applyFont="1" applyAlignment="1">
      <alignment vertical="top"/>
    </xf>
    <xf numFmtId="0" fontId="0" fillId="0" borderId="0" xfId="0" applyAlignment="1">
      <alignment vertical="top"/>
    </xf>
    <xf numFmtId="0" fontId="2" fillId="0" borderId="0" xfId="7" applyFill="1" applyAlignment="1">
      <alignment vertical="top"/>
    </xf>
    <xf numFmtId="0" fontId="25" fillId="0" borderId="0" xfId="59" applyAlignment="1">
      <alignment vertical="top" wrapText="1"/>
    </xf>
    <xf numFmtId="0" fontId="20" fillId="0" borderId="0" xfId="67" applyFill="1" applyAlignment="1">
      <alignment vertical="top" wrapText="1"/>
    </xf>
    <xf numFmtId="0" fontId="26" fillId="0" borderId="0" xfId="66" applyAlignment="1">
      <alignment vertical="top" wrapText="1"/>
    </xf>
    <xf numFmtId="0" fontId="20" fillId="0" borderId="0" xfId="67" applyAlignment="1">
      <alignment vertical="top" wrapText="1"/>
    </xf>
    <xf numFmtId="0" fontId="43" fillId="0" borderId="0" xfId="0" applyFont="1"/>
    <xf numFmtId="3" fontId="0" fillId="0" borderId="0" xfId="0" applyNumberFormat="1"/>
    <xf numFmtId="1" fontId="2" fillId="0" borderId="0" xfId="0" applyNumberFormat="1" applyFont="1"/>
    <xf numFmtId="0" fontId="12" fillId="0" borderId="0" xfId="60" applyAlignment="1">
      <alignment horizontal="right"/>
    </xf>
    <xf numFmtId="0" fontId="50" fillId="0" borderId="0" xfId="60" applyFont="1" applyAlignment="1">
      <alignment horizontal="right"/>
    </xf>
    <xf numFmtId="0" fontId="19" fillId="0" borderId="0" xfId="60" applyFont="1"/>
    <xf numFmtId="168" fontId="12" fillId="0" borderId="0" xfId="60" applyNumberFormat="1"/>
    <xf numFmtId="1" fontId="12" fillId="0" borderId="0" xfId="60" applyNumberFormat="1"/>
    <xf numFmtId="0" fontId="48" fillId="0" borderId="0" xfId="0" applyFont="1" applyAlignment="1">
      <alignment vertical="center"/>
    </xf>
    <xf numFmtId="0" fontId="12" fillId="0" borderId="0" xfId="60" applyAlignment="1">
      <alignment horizontal="right" vertical="top" wrapText="1"/>
    </xf>
    <xf numFmtId="0" fontId="2" fillId="0" borderId="0" xfId="0" applyFont="1" applyAlignment="1">
      <alignment horizontal="right" vertical="top" wrapText="1"/>
    </xf>
    <xf numFmtId="0" fontId="12" fillId="0" borderId="0" xfId="60" applyAlignment="1">
      <alignment horizontal="left"/>
    </xf>
    <xf numFmtId="0" fontId="24" fillId="0" borderId="0" xfId="59" applyFont="1"/>
    <xf numFmtId="0" fontId="24" fillId="0" borderId="0" xfId="0" applyFont="1"/>
    <xf numFmtId="0" fontId="51" fillId="0" borderId="0" xfId="61" applyFont="1"/>
    <xf numFmtId="0" fontId="52" fillId="0" borderId="0" xfId="0" applyFont="1"/>
    <xf numFmtId="0" fontId="12" fillId="0" borderId="7" xfId="60" applyBorder="1"/>
    <xf numFmtId="0" fontId="49" fillId="0" borderId="0" xfId="0" applyFont="1"/>
    <xf numFmtId="1" fontId="53" fillId="0" borderId="0" xfId="60" applyNumberFormat="1" applyFont="1" applyAlignment="1">
      <alignment horizontal="right"/>
    </xf>
    <xf numFmtId="0" fontId="50" fillId="0" borderId="0" xfId="60" applyFont="1" applyAlignment="1">
      <alignment horizontal="left"/>
    </xf>
    <xf numFmtId="0" fontId="54" fillId="0" borderId="0" xfId="60" applyFont="1" applyAlignment="1">
      <alignment horizontal="left"/>
    </xf>
    <xf numFmtId="0" fontId="50" fillId="0" borderId="0" xfId="60" applyFont="1"/>
    <xf numFmtId="0" fontId="54" fillId="0" borderId="0" xfId="60" applyFont="1"/>
    <xf numFmtId="3" fontId="2" fillId="0" borderId="0" xfId="0" applyNumberFormat="1" applyFont="1"/>
    <xf numFmtId="0" fontId="17" fillId="0" borderId="0" xfId="62"/>
    <xf numFmtId="0" fontId="2" fillId="0" borderId="0" xfId="0" applyFont="1" applyAlignment="1">
      <alignment horizontal="right"/>
    </xf>
    <xf numFmtId="0" fontId="56" fillId="0" borderId="0" xfId="0" applyFont="1"/>
    <xf numFmtId="0" fontId="57" fillId="0" borderId="0" xfId="0" applyFont="1"/>
    <xf numFmtId="0" fontId="29" fillId="0" borderId="0" xfId="0" applyFont="1" applyAlignment="1">
      <alignment wrapText="1"/>
    </xf>
    <xf numFmtId="0" fontId="40" fillId="0" borderId="0" xfId="0" applyFont="1"/>
    <xf numFmtId="0" fontId="39" fillId="0" borderId="0" xfId="0" applyFont="1" applyAlignment="1">
      <alignment wrapText="1"/>
    </xf>
    <xf numFmtId="0" fontId="2" fillId="0" borderId="0" xfId="72"/>
    <xf numFmtId="0" fontId="59" fillId="0" borderId="0" xfId="0" applyFont="1"/>
    <xf numFmtId="0" fontId="60" fillId="0" borderId="0" xfId="0" applyFont="1"/>
    <xf numFmtId="0" fontId="60" fillId="0" borderId="0" xfId="0" applyFont="1" applyAlignment="1">
      <alignment vertical="top" wrapText="1"/>
    </xf>
    <xf numFmtId="0" fontId="61" fillId="0" borderId="0" xfId="0" applyFont="1" applyAlignment="1">
      <alignment vertical="top" wrapText="1"/>
    </xf>
    <xf numFmtId="0" fontId="60" fillId="0" borderId="0" xfId="0" applyFont="1" applyAlignment="1">
      <alignment horizontal="left" vertical="top" wrapText="1"/>
    </xf>
    <xf numFmtId="0" fontId="60" fillId="0" borderId="0" xfId="71" applyFont="1" applyFill="1" applyBorder="1" applyAlignment="1">
      <alignment horizontal="left" vertical="top" wrapText="1"/>
    </xf>
    <xf numFmtId="0" fontId="26" fillId="0" borderId="0" xfId="0" applyFont="1"/>
    <xf numFmtId="0" fontId="26" fillId="0" borderId="0" xfId="0" applyFont="1" applyAlignment="1">
      <alignment vertical="top"/>
    </xf>
    <xf numFmtId="0" fontId="63" fillId="0" borderId="0" xfId="0" applyFont="1" applyAlignment="1">
      <alignment vertical="top"/>
    </xf>
    <xf numFmtId="0" fontId="26" fillId="0" borderId="0" xfId="0" applyFont="1" applyAlignment="1">
      <alignment vertical="top" wrapText="1"/>
    </xf>
    <xf numFmtId="0" fontId="64" fillId="0" borderId="0" xfId="0" applyFont="1" applyAlignment="1">
      <alignment vertical="top"/>
    </xf>
    <xf numFmtId="0" fontId="60" fillId="0" borderId="0" xfId="72" applyFont="1" applyAlignment="1">
      <alignment vertical="top" wrapText="1"/>
    </xf>
    <xf numFmtId="0" fontId="55" fillId="0" borderId="0" xfId="0" applyFont="1" applyAlignment="1">
      <alignment vertical="center"/>
    </xf>
    <xf numFmtId="0" fontId="26" fillId="0" borderId="0" xfId="66"/>
    <xf numFmtId="0" fontId="26" fillId="0" borderId="0" xfId="66" applyAlignment="1">
      <alignment horizontal="right" wrapText="1"/>
    </xf>
    <xf numFmtId="0" fontId="26" fillId="0" borderId="0" xfId="66" applyAlignment="1">
      <alignment horizontal="left" wrapText="1"/>
    </xf>
    <xf numFmtId="0" fontId="60" fillId="0" borderId="0" xfId="68" applyFont="1" applyAlignment="1">
      <alignment vertical="top" wrapText="1"/>
    </xf>
    <xf numFmtId="0" fontId="39" fillId="0" borderId="0" xfId="68" applyFont="1" applyAlignment="1">
      <alignment horizontal="left" vertical="top" wrapText="1"/>
    </xf>
    <xf numFmtId="0" fontId="38" fillId="0" borderId="0" xfId="68" applyFont="1" applyAlignment="1">
      <alignment horizontal="left" vertical="top" wrapText="1"/>
    </xf>
    <xf numFmtId="0" fontId="26" fillId="0" borderId="0" xfId="68" applyFont="1" applyAlignment="1">
      <alignment vertical="top" wrapText="1"/>
    </xf>
    <xf numFmtId="0" fontId="26" fillId="0" borderId="0" xfId="66" applyAlignment="1">
      <alignment horizontal="right"/>
    </xf>
    <xf numFmtId="0" fontId="26" fillId="0" borderId="0" xfId="66" applyAlignment="1">
      <alignment horizontal="left"/>
    </xf>
    <xf numFmtId="0" fontId="38" fillId="0" borderId="0" xfId="0" applyFont="1" applyAlignment="1">
      <alignment vertical="top"/>
    </xf>
    <xf numFmtId="0" fontId="26" fillId="0" borderId="0" xfId="66" applyAlignment="1">
      <alignment vertical="top"/>
    </xf>
    <xf numFmtId="0" fontId="12" fillId="0" borderId="0" xfId="60" applyAlignment="1">
      <alignment vertical="top"/>
    </xf>
    <xf numFmtId="0" fontId="39" fillId="0" borderId="0" xfId="0" applyFont="1" applyAlignment="1">
      <alignment vertical="top"/>
    </xf>
    <xf numFmtId="0" fontId="19" fillId="0" borderId="0" xfId="60" applyFont="1" applyAlignment="1">
      <alignment vertical="top" wrapText="1"/>
    </xf>
    <xf numFmtId="0" fontId="40" fillId="0" borderId="0" xfId="0" applyFont="1" applyAlignment="1">
      <alignment vertical="top"/>
    </xf>
    <xf numFmtId="0" fontId="41" fillId="0" borderId="0" xfId="0" applyFont="1" applyAlignment="1">
      <alignment vertical="top"/>
    </xf>
    <xf numFmtId="168" fontId="12" fillId="0" borderId="0" xfId="60" applyNumberFormat="1" applyAlignment="1">
      <alignment horizontal="right"/>
    </xf>
    <xf numFmtId="0" fontId="46" fillId="0" borderId="0" xfId="0" applyFont="1"/>
    <xf numFmtId="0" fontId="16" fillId="0" borderId="0" xfId="61" quotePrefix="1"/>
    <xf numFmtId="168" fontId="66" fillId="0" borderId="0" xfId="0" applyNumberFormat="1" applyFont="1"/>
    <xf numFmtId="1" fontId="66" fillId="0" borderId="0" xfId="60" applyNumberFormat="1" applyFont="1"/>
    <xf numFmtId="168" fontId="66" fillId="0" borderId="0" xfId="60" applyNumberFormat="1" applyFont="1"/>
    <xf numFmtId="3" fontId="0" fillId="0" borderId="10" xfId="0" applyNumberFormat="1" applyBorder="1"/>
    <xf numFmtId="3" fontId="0" fillId="42" borderId="10" xfId="0" applyNumberFormat="1" applyFill="1" applyBorder="1"/>
    <xf numFmtId="3" fontId="12" fillId="0" borderId="0" xfId="60" applyNumberFormat="1"/>
    <xf numFmtId="0" fontId="58" fillId="0" borderId="0" xfId="0" applyFont="1"/>
    <xf numFmtId="0" fontId="65" fillId="0" borderId="0" xfId="0" applyFont="1"/>
    <xf numFmtId="0" fontId="46" fillId="0" borderId="0" xfId="0" applyFont="1" applyAlignment="1">
      <alignment wrapText="1"/>
    </xf>
    <xf numFmtId="0" fontId="46" fillId="0" borderId="0" xfId="0" applyFont="1" applyAlignment="1">
      <alignment horizontal="right" wrapText="1"/>
    </xf>
    <xf numFmtId="0" fontId="67" fillId="0" borderId="0" xfId="0" applyFont="1"/>
    <xf numFmtId="3" fontId="58" fillId="0" borderId="0" xfId="0" applyNumberFormat="1" applyFont="1"/>
    <xf numFmtId="3" fontId="17" fillId="0" borderId="0" xfId="0" applyNumberFormat="1" applyFont="1"/>
    <xf numFmtId="0" fontId="17" fillId="0" borderId="0" xfId="0" applyFont="1"/>
    <xf numFmtId="0" fontId="0" fillId="0" borderId="0" xfId="0" applyAlignment="1">
      <alignment wrapText="1"/>
    </xf>
    <xf numFmtId="3" fontId="12" fillId="0" borderId="0" xfId="60" applyNumberFormat="1" applyAlignment="1">
      <alignment horizontal="right" vertical="center"/>
    </xf>
    <xf numFmtId="3" fontId="0" fillId="0" borderId="0" xfId="60" applyNumberFormat="1" applyFont="1" applyAlignment="1">
      <alignment horizontal="right" vertical="center"/>
    </xf>
    <xf numFmtId="3" fontId="12" fillId="0" borderId="8" xfId="60" applyNumberFormat="1" applyBorder="1" applyAlignment="1">
      <alignment horizontal="right" vertical="center"/>
    </xf>
    <xf numFmtId="0" fontId="2" fillId="0" borderId="0" xfId="0" applyFont="1" applyAlignment="1">
      <alignment horizontal="left"/>
    </xf>
    <xf numFmtId="0" fontId="0" fillId="0" borderId="0" xfId="0" applyAlignment="1">
      <alignment horizontal="left"/>
    </xf>
    <xf numFmtId="0" fontId="16" fillId="0" borderId="0" xfId="61" applyAlignment="1">
      <alignment horizontal="left"/>
    </xf>
    <xf numFmtId="0" fontId="0" fillId="0" borderId="0" xfId="0" applyAlignment="1">
      <alignment horizontal="left" wrapText="1"/>
    </xf>
    <xf numFmtId="0" fontId="0" fillId="0" borderId="0" xfId="0" applyAlignment="1">
      <alignment horizontal="right" wrapText="1"/>
    </xf>
    <xf numFmtId="49" fontId="0" fillId="42" borderId="10" xfId="60" applyNumberFormat="1" applyFont="1" applyFill="1" applyBorder="1" applyAlignment="1">
      <alignment horizontal="left"/>
    </xf>
    <xf numFmtId="0" fontId="19" fillId="42" borderId="10" xfId="60" applyFont="1" applyFill="1" applyBorder="1" applyAlignment="1">
      <alignment wrapText="1"/>
    </xf>
    <xf numFmtId="3" fontId="0" fillId="42" borderId="10" xfId="60" applyNumberFormat="1" applyFont="1" applyFill="1" applyBorder="1" applyAlignment="1">
      <alignment horizontal="right" vertical="center"/>
    </xf>
    <xf numFmtId="0" fontId="0" fillId="42" borderId="10" xfId="60" applyFont="1" applyFill="1" applyBorder="1" applyAlignment="1">
      <alignment horizontal="left"/>
    </xf>
    <xf numFmtId="0" fontId="0" fillId="0" borderId="10" xfId="60" applyFont="1" applyBorder="1" applyAlignment="1">
      <alignment horizontal="left"/>
    </xf>
    <xf numFmtId="0" fontId="19" fillId="0" borderId="10" xfId="60" applyFont="1" applyBorder="1"/>
    <xf numFmtId="49" fontId="19" fillId="0" borderId="10" xfId="60" applyNumberFormat="1" applyFont="1" applyBorder="1" applyAlignment="1">
      <alignment horizontal="right" wrapText="1"/>
    </xf>
    <xf numFmtId="0" fontId="50" fillId="0" borderId="0" xfId="0" applyFont="1"/>
    <xf numFmtId="0" fontId="54" fillId="0" borderId="0" xfId="0" applyFont="1"/>
    <xf numFmtId="0" fontId="4" fillId="0" borderId="0" xfId="72" applyFont="1" applyFill="1" applyAlignment="1">
      <alignment vertical="top"/>
    </xf>
    <xf numFmtId="0" fontId="68" fillId="0" borderId="0" xfId="0" applyFont="1"/>
    <xf numFmtId="0" fontId="4" fillId="0" borderId="0" xfId="72" applyFont="1" applyFill="1" applyAlignment="1">
      <alignment vertical="top" wrapText="1"/>
    </xf>
    <xf numFmtId="0" fontId="4" fillId="0" borderId="0" xfId="0" applyFont="1"/>
    <xf numFmtId="0" fontId="26" fillId="41" borderId="0" xfId="0" applyFont="1" applyFill="1" applyAlignment="1">
      <alignment vertical="top"/>
    </xf>
    <xf numFmtId="0" fontId="60" fillId="41" borderId="0" xfId="0" applyFont="1" applyFill="1" applyAlignment="1">
      <alignment vertical="top"/>
    </xf>
    <xf numFmtId="0" fontId="26" fillId="41" borderId="0" xfId="0" applyFont="1" applyFill="1" applyAlignment="1">
      <alignment vertical="top" wrapText="1"/>
    </xf>
    <xf numFmtId="0" fontId="0" fillId="0" borderId="0" xfId="60" applyFont="1" applyAlignment="1">
      <alignment horizontal="left"/>
    </xf>
    <xf numFmtId="0" fontId="26" fillId="0" borderId="0" xfId="66" applyAlignment="1">
      <alignment horizontal="center" vertical="top"/>
    </xf>
    <xf numFmtId="0" fontId="26" fillId="0" borderId="0" xfId="66" applyAlignment="1">
      <alignment horizontal="center"/>
    </xf>
    <xf numFmtId="0" fontId="69" fillId="0" borderId="0" xfId="0" applyFont="1"/>
    <xf numFmtId="1" fontId="12" fillId="0" borderId="0" xfId="60" applyNumberFormat="1" applyAlignment="1">
      <alignment horizontal="right"/>
    </xf>
    <xf numFmtId="1" fontId="2" fillId="0" borderId="10" xfId="0" applyNumberFormat="1" applyFont="1" applyBorder="1"/>
    <xf numFmtId="1" fontId="2" fillId="42" borderId="10" xfId="0" applyNumberFormat="1" applyFont="1" applyFill="1" applyBorder="1"/>
    <xf numFmtId="0" fontId="25" fillId="41" borderId="0" xfId="59" applyFill="1"/>
    <xf numFmtId="1" fontId="55" fillId="0" borderId="0" xfId="68" applyNumberFormat="1" applyFont="1" applyAlignment="1">
      <alignment vertical="center"/>
    </xf>
    <xf numFmtId="3" fontId="55" fillId="0" borderId="0" xfId="68" applyNumberFormat="1" applyFont="1" applyAlignment="1">
      <alignment vertical="center"/>
    </xf>
    <xf numFmtId="49" fontId="0" fillId="0" borderId="0" xfId="60" applyNumberFormat="1" applyFont="1" applyAlignment="1">
      <alignment horizontal="left"/>
    </xf>
    <xf numFmtId="3" fontId="0" fillId="0" borderId="0" xfId="60" applyNumberFormat="1" applyFont="1" applyAlignment="1">
      <alignment horizontal="right"/>
    </xf>
    <xf numFmtId="167" fontId="13" fillId="0" borderId="0" xfId="1"/>
    <xf numFmtId="0" fontId="63" fillId="0" borderId="0" xfId="66" applyFont="1" applyAlignment="1">
      <alignment vertical="top" wrapText="1"/>
    </xf>
    <xf numFmtId="0" fontId="61" fillId="0" borderId="0" xfId="68" applyFont="1" applyAlignment="1">
      <alignment vertical="top" wrapText="1"/>
    </xf>
    <xf numFmtId="0" fontId="63" fillId="0" borderId="0" xfId="68" applyFont="1" applyAlignment="1">
      <alignment vertical="top" wrapText="1"/>
    </xf>
    <xf numFmtId="0" fontId="60" fillId="0" borderId="0" xfId="0" applyFont="1" applyAlignment="1">
      <alignment vertical="top"/>
    </xf>
    <xf numFmtId="0" fontId="47" fillId="0" borderId="0" xfId="0" applyFont="1"/>
    <xf numFmtId="0" fontId="16" fillId="0" borderId="0" xfId="61" applyAlignment="1">
      <alignment vertical="top"/>
    </xf>
    <xf numFmtId="1" fontId="0" fillId="0" borderId="10" xfId="60" applyNumberFormat="1" applyFont="1" applyBorder="1"/>
    <xf numFmtId="168" fontId="0" fillId="0" borderId="10" xfId="60" applyNumberFormat="1" applyFont="1" applyBorder="1"/>
    <xf numFmtId="168" fontId="66" fillId="0" borderId="0" xfId="60" applyNumberFormat="1" applyFont="1" applyAlignment="1">
      <alignment horizontal="right"/>
    </xf>
    <xf numFmtId="0" fontId="20" fillId="0" borderId="0" xfId="67" applyFill="1"/>
    <xf numFmtId="0" fontId="0" fillId="0" borderId="0" xfId="60" applyFont="1" applyFill="1"/>
    <xf numFmtId="14" fontId="12" fillId="0" borderId="0" xfId="60" applyNumberFormat="1" applyFill="1" applyAlignment="1">
      <alignment horizontal="left"/>
    </xf>
    <xf numFmtId="0" fontId="12" fillId="0" borderId="0" xfId="60" applyFill="1"/>
  </cellXfs>
  <cellStyles count="74">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oS Tabellhuvud" xfId="71" xr:uid="{C753ACCF-128B-41B9-9E50-60E40F9C124E}"/>
    <cellStyle name="SoS Tabelltext" xfId="72" xr:uid="{580B5149-E996-4E27-8908-59BBE86CA97A}"/>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Tusental 2" xfId="73" xr:uid="{A2211DC0-DD02-4B78-93D9-30F794227979}"/>
    <cellStyle name="Utdata" xfId="47" builtinId="21" hidden="1"/>
    <cellStyle name="Valuta" xfId="44" builtinId="4" customBuiltin="1"/>
    <cellStyle name="Valuta [0]" xfId="45" builtinId="7" customBuiltin="1"/>
    <cellStyle name="Varningstext" xfId="51" builtinId="11" hidden="1"/>
  </cellStyles>
  <dxfs count="243">
    <dxf>
      <numFmt numFmtId="3" formatCode="#,##0"/>
      <alignment horizontal="general" vertical="top" textRotation="0" wrapText="1" indent="0" justifyLastLine="0" shrinkToFit="0" readingOrder="0"/>
      <border diagonalUp="0" diagonalDown="0" outline="0">
        <left style="thin">
          <color rgb="FF000000"/>
        </left>
        <right style="medium">
          <color rgb="FF000000"/>
        </right>
        <top style="thin">
          <color rgb="FF000000"/>
        </top>
        <bottom style="thin">
          <color rgb="FF000000"/>
        </bottom>
      </border>
    </dxf>
    <dxf>
      <numFmt numFmtId="3" formatCode="#,##0"/>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numFmt numFmtId="3" formatCode="#,##0"/>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numFmt numFmtId="3" formatCode="#,##0"/>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numFmt numFmtId="3" formatCode="#,##0"/>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numFmt numFmtId="3" formatCode="#,##0"/>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numFmt numFmtId="3" formatCode="#,##0"/>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1"/>
        <color theme="1"/>
        <name val="Noto Sans"/>
        <family val="2"/>
        <scheme val="minor"/>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1"/>
        <color theme="1"/>
        <name val="Noto Sans"/>
        <family val="2"/>
        <scheme val="minor"/>
      </font>
      <alignment horizontal="center" vertical="top" textRotation="0" wrapText="1" indent="0" justifyLastLine="0" shrinkToFit="0" readingOrder="0"/>
      <border diagonalUp="0" diagonalDown="0">
        <left style="medium">
          <color rgb="FF000000"/>
        </left>
        <right style="thin">
          <color rgb="FF000000"/>
        </right>
        <top/>
        <bottom/>
        <vertical/>
        <horizontal/>
      </border>
    </dxf>
    <dxf>
      <alignment horizontal="general" vertical="top" textRotation="0" wrapText="1" indent="0" justifyLastLine="0" shrinkToFit="0" readingOrder="0"/>
    </dxf>
    <dxf>
      <numFmt numFmtId="3" formatCode="#,##0"/>
      <alignment horizontal="general" vertical="top" textRotation="0" wrapText="1" indent="0" justifyLastLine="0" shrinkToFit="0" readingOrder="0"/>
      <border diagonalUp="0" diagonalDown="0">
        <left style="thin">
          <color rgb="FF000000"/>
        </left>
        <right style="medium">
          <color rgb="FF000000"/>
        </right>
        <top style="thin">
          <color rgb="FF000000"/>
        </top>
        <bottom style="thin">
          <color rgb="FF000000"/>
        </bottom>
        <vertical/>
        <horizontal/>
      </border>
    </dxf>
    <dxf>
      <numFmt numFmtId="3" formatCode="#,##0"/>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3" formatCode="#,##0"/>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3" formatCode="#,##0"/>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3" formatCode="#,##0"/>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3" formatCode="#,##0"/>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3" formatCode="#,##0"/>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1"/>
        <color theme="1"/>
        <name val="Noto Sans"/>
        <family val="2"/>
        <scheme val="minor"/>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1"/>
        <color theme="1"/>
        <name val="Noto Sans"/>
        <family val="2"/>
        <scheme val="minor"/>
      </font>
      <alignment horizontal="center" vertical="top" textRotation="0" wrapText="1" indent="0" justifyLastLine="0" shrinkToFit="0" readingOrder="0"/>
      <border diagonalUp="0" diagonalDown="0">
        <left style="medium">
          <color rgb="FF000000"/>
        </left>
        <right style="thin">
          <color rgb="FF000000"/>
        </right>
        <top/>
        <bottom/>
        <vertical/>
        <horizontal/>
      </border>
    </dxf>
    <dxf>
      <alignment horizontal="general" vertical="top" textRotation="0" wrapText="1" indent="0" justifyLastLine="0" shrinkToFit="0" readingOrder="0"/>
    </dxf>
    <dxf>
      <font>
        <b val="0"/>
        <i val="0"/>
        <strike val="0"/>
        <condense val="0"/>
        <extend val="0"/>
        <outline val="0"/>
        <shadow val="0"/>
        <u val="none"/>
        <vertAlign val="baseline"/>
        <sz val="8"/>
        <color auto="1"/>
        <name val="Noto Sans"/>
        <family val="2"/>
        <scheme val="minor"/>
      </font>
      <numFmt numFmtId="3" formatCode="#,##0"/>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Noto Sans"/>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Noto Sans"/>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Noto Sans"/>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Noto Sans"/>
        <family val="2"/>
        <scheme val="minor"/>
      </font>
      <fill>
        <patternFill patternType="none">
          <fgColor indexed="64"/>
          <bgColor indexed="65"/>
        </patternFill>
      </fill>
    </dxf>
    <dxf>
      <font>
        <b/>
        <i val="0"/>
        <strike val="0"/>
        <condense val="0"/>
        <extend val="0"/>
        <outline val="0"/>
        <shadow val="0"/>
        <u val="none"/>
        <vertAlign val="baseline"/>
        <sz val="8"/>
        <color theme="1"/>
        <name val="Noto Sans"/>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8"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8"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8"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8"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8"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8" formatCode="0.0"/>
    </dxf>
    <dxf>
      <font>
        <b val="0"/>
        <i val="0"/>
        <strike val="0"/>
        <condense val="0"/>
        <extend val="0"/>
        <outline val="0"/>
        <shadow val="0"/>
        <u val="none"/>
        <vertAlign val="baseline"/>
        <sz val="8"/>
        <color theme="1"/>
        <name val="Century Gothic"/>
        <family val="2"/>
        <scheme val="none"/>
      </font>
      <numFmt numFmtId="168" formatCode="0.0"/>
    </dxf>
    <dxf>
      <font>
        <b val="0"/>
        <i val="0"/>
        <strike val="0"/>
        <condense val="0"/>
        <extend val="0"/>
        <outline val="0"/>
        <shadow val="0"/>
        <u val="none"/>
        <vertAlign val="baseline"/>
        <sz val="8"/>
        <color theme="1"/>
        <name val="Century Gothic"/>
        <family val="2"/>
        <scheme val="none"/>
      </font>
      <numFmt numFmtId="168"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8"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8"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8"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8"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fill>
        <patternFill patternType="none">
          <fgColor indexed="64"/>
          <bgColor indexed="65"/>
        </patternFill>
      </fill>
      <alignment horizontal="right" vertical="bottom" textRotation="0" wrapText="0" indent="0" justifyLastLine="0" shrinkToFit="0" readingOrder="0"/>
    </dxf>
    <dxf>
      <numFmt numFmtId="168" formatCode="0.0"/>
      <fill>
        <patternFill patternType="none">
          <fgColor indexed="64"/>
          <bgColor indexed="65"/>
        </patternFill>
      </fill>
      <alignment horizontal="right" vertical="bottom" textRotation="0" wrapText="0" indent="0" justifyLastLine="0" shrinkToFit="0" readingOrder="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alignment horizontal="right" textRotation="0" indent="0" justifyLastLine="0" shrinkToFit="0" readingOrder="0"/>
    </dxf>
    <dxf>
      <numFmt numFmtId="168" formatCode="0.0"/>
    </dxf>
    <dxf>
      <numFmt numFmtId="168" formatCode="0.0"/>
      <fill>
        <patternFill patternType="none">
          <fgColor indexed="64"/>
          <bgColor indexed="65"/>
        </patternFill>
      </fill>
      <alignment horizontal="right" vertical="bottom" textRotation="0" wrapText="0" indent="0" justifyLastLine="0" shrinkToFit="0" readingOrder="0"/>
    </dxf>
    <dxf>
      <numFmt numFmtId="168" formatCode="0.0"/>
      <fill>
        <patternFill patternType="none">
          <fgColor indexed="64"/>
          <bgColor indexed="65"/>
        </patternFill>
      </fill>
      <alignment horizontal="right" vertical="bottom" textRotation="0" wrapText="0" indent="0" justifyLastLine="0" shrinkToFit="0" readingOrder="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font>
        <b val="0"/>
        <i val="0"/>
        <strike val="0"/>
        <condense val="0"/>
        <extend val="0"/>
        <outline val="0"/>
        <shadow val="0"/>
        <u val="none"/>
        <vertAlign val="baseline"/>
        <sz val="8.5"/>
        <color theme="1"/>
        <name val="Noto Sans"/>
        <family val="2"/>
        <scheme val="minor"/>
      </font>
    </dxf>
    <dxf>
      <alignment horizontal="right" textRotation="0" indent="0" justifyLastLine="0" shrinkToFit="0" readingOrder="0"/>
    </dxf>
    <dxf>
      <numFmt numFmtId="168" formatCode="0.0"/>
      <alignment horizontal="right" vertical="bottom" textRotation="0" wrapText="0" indent="0" justifyLastLine="0" shrinkToFit="0" readingOrder="0"/>
    </dxf>
    <dxf>
      <numFmt numFmtId="168" formatCode="0.0"/>
      <fill>
        <patternFill patternType="none">
          <fgColor indexed="64"/>
          <bgColor indexed="65"/>
        </patternFill>
      </fill>
      <alignment horizontal="right" vertical="bottom" textRotation="0" wrapText="0" indent="0" justifyLastLine="0" shrinkToFit="0" readingOrder="0"/>
    </dxf>
    <dxf>
      <numFmt numFmtId="170" formatCode="#0.000000"/>
      <fill>
        <patternFill patternType="none">
          <fgColor indexed="64"/>
          <bgColor indexed="65"/>
        </patternFill>
      </fill>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68" formatCode="0.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alignment horizontal="left" vertical="bottom" textRotation="0" wrapText="1" indent="0" justifyLastLine="0" shrinkToFit="0" readingOrder="0"/>
    </dxf>
    <dxf>
      <alignment horizontal="right" vertical="bottom" textRotation="0" wrapText="0" indent="0" justifyLastLine="0" shrinkToFit="0" readingOrder="0"/>
    </dxf>
    <dxf>
      <alignment horizontal="right" textRotation="0" indent="0" justifyLastLine="0" shrinkToFit="0" readingOrder="0"/>
    </dxf>
    <dxf>
      <numFmt numFmtId="168" formatCode="0.0"/>
    </dxf>
    <dxf>
      <numFmt numFmtId="168" formatCode="0.0"/>
      <fill>
        <patternFill patternType="none">
          <fgColor indexed="64"/>
          <bgColor indexed="65"/>
        </patternFill>
      </fill>
      <alignment horizontal="right" vertical="bottom" textRotation="0" wrapText="0" indent="0" justifyLastLine="0" shrinkToFit="0" readingOrder="0"/>
    </dxf>
    <dxf>
      <numFmt numFmtId="168" formatCode="0.0"/>
      <fill>
        <patternFill patternType="none">
          <fgColor indexed="64"/>
          <bgColor indexed="65"/>
        </patternFill>
      </fill>
      <alignment horizontal="right" vertical="bottom" textRotation="0" wrapText="0" indent="0" justifyLastLine="0" shrinkToFit="0" readingOrder="0"/>
    </dxf>
    <dxf>
      <numFmt numFmtId="168" formatCode="0.0"/>
    </dxf>
    <dxf>
      <numFmt numFmtId="168" formatCode="0.0"/>
    </dxf>
    <dxf>
      <numFmt numFmtId="168" formatCode="0.0"/>
    </dxf>
    <dxf>
      <numFmt numFmtId="171" formatCode="##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68" formatCode="0.0"/>
    </dxf>
    <dxf>
      <numFmt numFmtId="170" formatCode="#0.000000"/>
      <alignment horizontal="right" vertical="bottom" textRotation="0" wrapText="0" indent="0" justifyLastLine="0" shrinkToFit="0" readingOrder="0"/>
    </dxf>
    <dxf>
      <numFmt numFmtId="168" formatCode="0.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68" formatCode="0.0"/>
    </dxf>
    <dxf>
      <numFmt numFmtId="170" formatCode="#0.00000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left" vertical="bottom" textRotation="0" wrapText="1" indent="0" justifyLastLine="0" shrinkToFit="0" readingOrder="0"/>
    </dxf>
    <dxf>
      <alignment horizontal="right" textRotation="0" indent="0" justifyLastLine="0" shrinkToFit="0" readingOrder="0"/>
    </dxf>
    <dxf>
      <font>
        <sz val="10"/>
        <color indexed="8"/>
        <name val="ITC Bookman"/>
        <scheme val="none"/>
      </font>
      <numFmt numFmtId="168" formatCode="0.0"/>
      <alignment horizontal="right"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z val="10"/>
        <color indexed="8"/>
        <name val="ITC Bookman"/>
        <scheme val="none"/>
      </font>
      <numFmt numFmtId="168" formatCode="0.0"/>
      <alignment horizontal="right"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z val="10"/>
        <color indexed="8"/>
        <name val="ITC Bookman"/>
        <scheme val="none"/>
      </font>
      <numFmt numFmtId="168" formatCode="0.0"/>
      <alignment horizontal="right"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z val="10"/>
        <color indexed="8"/>
        <name val="ITC Bookman"/>
        <scheme val="none"/>
      </font>
      <numFmt numFmtId="168" formatCode="0.0"/>
      <alignment horizontal="right"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indexed="8"/>
        <name val="ITC Bookman"/>
        <scheme val="none"/>
      </font>
      <numFmt numFmtId="172" formatCode="##\ ###\ ##0"/>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indexed="8"/>
        <name val="ITC Bookman"/>
        <scheme val="none"/>
      </font>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color indexed="8"/>
        <name val="ITC Bookman"/>
        <scheme val="none"/>
      </font>
      <alignment horizontal="right" vertical="bottom" textRotation="0" wrapText="1" indent="0" justifyLastLine="0" shrinkToFit="0" readingOrder="0"/>
    </dxf>
    <dxf>
      <font>
        <sz val="10"/>
        <color indexed="8"/>
        <name val="ITC Bookman"/>
        <scheme val="none"/>
      </font>
      <numFmt numFmtId="173" formatCode="##\ ###\ ##0.0"/>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color indexed="8"/>
        <name val="ITC Bookman"/>
        <scheme val="none"/>
      </font>
      <numFmt numFmtId="173" formatCode="##\ ###\ ##0.0"/>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color indexed="8"/>
        <name val="ITC Bookman"/>
        <scheme val="none"/>
      </font>
      <numFmt numFmtId="173" formatCode="##\ ###\ ##0.0"/>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color indexed="8"/>
        <name val="ITC Bookman"/>
        <scheme val="none"/>
      </font>
      <numFmt numFmtId="173" formatCode="##\ ###\ ##0.0"/>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indexed="8"/>
        <name val="ITC Bookman"/>
        <scheme val="none"/>
      </font>
      <numFmt numFmtId="172" formatCode="##\ ###\ ##0"/>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indexed="8"/>
        <name val="ITC Bookman"/>
        <scheme val="none"/>
      </font>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color indexed="8"/>
        <name val="ITC Bookman"/>
        <scheme val="none"/>
      </font>
      <alignment horizontal="right" vertical="bottom" textRotation="0" wrapText="1" indent="0" justifyLastLine="0" shrinkToFit="0" readingOrder="0"/>
    </dxf>
    <dxf>
      <font>
        <sz val="8"/>
      </font>
      <numFmt numFmtId="1" formatCode="0"/>
    </dxf>
    <dxf>
      <font>
        <sz val="8"/>
      </font>
      <numFmt numFmtId="1" formatCode="0"/>
    </dxf>
    <dxf>
      <font>
        <sz val="8"/>
      </font>
      <numFmt numFmtId="1" formatCode="0"/>
    </dxf>
    <dxf>
      <font>
        <sz val="8"/>
      </font>
      <numFmt numFmtId="1" formatCode="0"/>
    </dxf>
    <dxf>
      <font>
        <sz val="8"/>
      </font>
      <numFmt numFmtId="1" formatCode="0"/>
    </dxf>
    <dxf>
      <font>
        <sz val="8"/>
      </font>
      <numFmt numFmtId="1" formatCode="0"/>
    </dxf>
    <dxf>
      <numFmt numFmtId="1" formatCode="0"/>
    </dxf>
    <dxf>
      <numFmt numFmtId="1" formatCode="0"/>
    </dxf>
    <dxf>
      <numFmt numFmtId="1" formatCode="0"/>
    </dxf>
    <dxf>
      <numFmt numFmtId="1" formatCode="0"/>
    </dxf>
    <dxf>
      <numFmt numFmtId="1" formatCode="0"/>
    </dxf>
    <dxf>
      <numFmt numFmtId="1" formatCode="0"/>
    </dxf>
    <dxf>
      <alignment horizontal="left" vertical="bottom" textRotation="0" wrapText="0" indent="0" justifyLastLine="0" shrinkToFit="0" readingOrder="0"/>
    </dxf>
    <dxf>
      <numFmt numFmtId="3" formatCode="#,##0"/>
      <alignment horizontal="right" vertical="center" textRotation="0" wrapText="0" indent="0" justifyLastLine="0" shrinkToFit="0" readingOrder="0"/>
      <border diagonalUp="0" diagonalDown="0">
        <left/>
        <right style="thin">
          <color auto="1"/>
        </right>
        <top/>
        <bottom/>
      </border>
    </dxf>
    <dxf>
      <font>
        <b val="0"/>
        <i val="0"/>
        <strike val="0"/>
        <condense val="0"/>
        <extend val="0"/>
        <outline val="0"/>
        <shadow val="0"/>
        <u val="none"/>
        <vertAlign val="baseline"/>
        <sz val="8.5"/>
        <color theme="1"/>
        <name val="Noto Sans"/>
        <family val="2"/>
        <scheme val="minor"/>
      </font>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0" formatCode="@"/>
      <alignment horizontal="left" vertical="bottom" textRotation="0" wrapText="0" indent="0" justifyLastLine="0" shrinkToFit="0" readingOrder="0"/>
    </dxf>
    <dxf>
      <alignment vertical="bottom" textRotation="0" wrapText="1" indent="0" justifyLastLine="0" shrinkToFit="0" readingOrder="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alignment horizontal="left" vertical="bottom" textRotation="0" wrapText="0" indent="0" justifyLastLine="0" shrinkToFit="0" readingOrder="0"/>
    </dxf>
    <dxf>
      <alignment horizontal="right" vertical="bottom" textRotation="0" wrapText="1" indent="0" justifyLastLine="0" shrinkToFit="0" readingOrder="0"/>
    </dxf>
    <dxf>
      <numFmt numFmtId="1" formatCode="0"/>
      <fill>
        <patternFill patternType="none">
          <fgColor indexed="64"/>
          <bgColor indexed="65"/>
        </patternFill>
      </fill>
      <alignment horizontal="right" vertical="bottom" textRotation="0" wrapText="0" indent="0" justifyLastLine="0" shrinkToFit="0" readingOrder="0"/>
    </dxf>
    <dxf>
      <numFmt numFmtId="1" formatCode="0"/>
      <fill>
        <patternFill patternType="none">
          <fgColor indexed="64"/>
          <bgColor indexed="65"/>
        </patternFill>
      </fill>
      <alignment horizontal="right" vertical="bottom" textRotation="0" wrapText="0" indent="0" justifyLastLine="0" shrinkToFit="0" readingOrder="0"/>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alignment horizontal="right" vertical="bottom" textRotation="0" wrapText="0" indent="0" justifyLastLine="0" shrinkToFit="0" readingOrder="0"/>
    </dxf>
    <dxf>
      <alignment horizontal="general" vertical="top" textRotation="0" wrapText="0" indent="0" justifyLastLine="0" shrinkToFit="0" readingOrder="0"/>
    </dxf>
    <dxf>
      <font>
        <b/>
      </font>
      <alignment horizontal="general" vertical="top" textRotation="0" wrapText="1"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TableStyleMedium2" defaultPivotStyle="PivotStyleLight16">
    <tableStyle name="1. SoS Tabell blå" pivot="0" count="3" xr9:uid="{090F2B31-400F-47E1-8EBB-BE106216368C}">
      <tableStyleElement type="wholeTable" dxfId="242"/>
      <tableStyleElement type="headerRow" dxfId="241"/>
      <tableStyleElement type="secondRowStripe" dxfId="240"/>
    </tableStyle>
    <tableStyle name="1. SoS Tabell blå text" pivot="0" count="3" xr9:uid="{2720387A-FE4E-48F4-96F8-CF65986EA488}">
      <tableStyleElement type="wholeTable" dxfId="239"/>
      <tableStyleElement type="headerRow" dxfId="238"/>
      <tableStyleElement type="secondRowStripe" dxfId="237"/>
    </tableStyle>
    <tableStyle name="2. SoS Tabell beige" pivot="0" count="3" xr9:uid="{C8850486-4D7B-4F77-975A-69994CDD2A79}">
      <tableStyleElement type="wholeTable" dxfId="236"/>
      <tableStyleElement type="headerRow" dxfId="235"/>
      <tableStyleElement type="secondRowStripe" dxfId="234"/>
    </tableStyle>
    <tableStyle name="2. SoS Tabell beige text" pivot="0" count="3" xr9:uid="{7496ACB7-6A13-48C5-826C-3E1CD1530480}">
      <tableStyleElement type="wholeTable" dxfId="233"/>
      <tableStyleElement type="headerRow" dxfId="232"/>
      <tableStyleElement type="secondRowStripe" dxfId="231"/>
    </tableStyle>
  </tableStyles>
  <colors>
    <mruColors>
      <color rgb="FFDBF0F6"/>
      <color rgb="FFEDF1F3"/>
      <color rgb="FFA6BCC6"/>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9649790114349834E-2"/>
          <c:y val="9.9927332092338006E-2"/>
          <c:w val="0.93692330924387879"/>
          <c:h val="0.71724956840288012"/>
        </c:manualLayout>
      </c:layout>
      <c:barChart>
        <c:barDir val="col"/>
        <c:grouping val="clustered"/>
        <c:varyColors val="0"/>
        <c:ser>
          <c:idx val="0"/>
          <c:order val="0"/>
          <c:tx>
            <c:v>AUP</c:v>
          </c:tx>
          <c:spPr>
            <a:solidFill>
              <a:srgbClr val="017CC1"/>
            </a:solidFill>
            <a:ln w="3810">
              <a:solidFill>
                <a:srgbClr val="017CC1"/>
              </a:solidFill>
            </a:ln>
            <a:effectLst/>
          </c:spPr>
          <c:invertIfNegative val="0"/>
          <c:cat>
            <c:strRef>
              <c:f>'1.Total försäljning AUP &amp; DDD'!$C$4:$U$4</c:f>
              <c:strCach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strCache>
            </c:strRef>
          </c:cat>
          <c:val>
            <c:numRef>
              <c:f>'1.Total försäljning AUP &amp; DDD'!$C$6:$U$6</c:f>
              <c:numCache>
                <c:formatCode>0.0</c:formatCode>
                <c:ptCount val="19"/>
                <c:pt idx="0">
                  <c:v>5.520271869882122</c:v>
                </c:pt>
                <c:pt idx="1">
                  <c:v>4.4450966343955036</c:v>
                </c:pt>
                <c:pt idx="2">
                  <c:v>1.9046499642891486</c:v>
                </c:pt>
                <c:pt idx="3">
                  <c:v>0.72716639270856609</c:v>
                </c:pt>
                <c:pt idx="4">
                  <c:v>1.1904214593847011</c:v>
                </c:pt>
                <c:pt idx="5">
                  <c:v>-2.5137027081628056</c:v>
                </c:pt>
                <c:pt idx="6">
                  <c:v>-0.15838007773591029</c:v>
                </c:pt>
                <c:pt idx="7">
                  <c:v>3.0931305628227141</c:v>
                </c:pt>
                <c:pt idx="8">
                  <c:v>6.1423481369220347</c:v>
                </c:pt>
                <c:pt idx="9">
                  <c:v>3.3084268575497684</c:v>
                </c:pt>
                <c:pt idx="10">
                  <c:v>1.7227625771104962</c:v>
                </c:pt>
                <c:pt idx="11">
                  <c:v>8.1115177732307764</c:v>
                </c:pt>
                <c:pt idx="12">
                  <c:v>4.4758960269904007</c:v>
                </c:pt>
                <c:pt idx="13">
                  <c:v>2.810913077327569</c:v>
                </c:pt>
                <c:pt idx="14">
                  <c:v>2.2241883682476344</c:v>
                </c:pt>
                <c:pt idx="15">
                  <c:v>6.6086131265808783</c:v>
                </c:pt>
                <c:pt idx="16" formatCode="0">
                  <c:v>9.8606839153247687</c:v>
                </c:pt>
                <c:pt idx="17" formatCode="0">
                  <c:v>8.4321475625823457</c:v>
                </c:pt>
                <c:pt idx="18" formatCode="0">
                  <c:v>5.4495506675714482</c:v>
                </c:pt>
              </c:numCache>
            </c:numRef>
          </c:val>
          <c:extLst>
            <c:ext xmlns:c16="http://schemas.microsoft.com/office/drawing/2014/chart" uri="{C3380CC4-5D6E-409C-BE32-E72D297353CC}">
              <c16:uniqueId val="{00000000-E150-49CA-A080-9F7F6A9E7346}"/>
            </c:ext>
          </c:extLst>
        </c:ser>
        <c:ser>
          <c:idx val="1"/>
          <c:order val="1"/>
          <c:tx>
            <c:v>DDD</c:v>
          </c:tx>
          <c:spPr>
            <a:solidFill>
              <a:srgbClr val="002B45"/>
            </a:solidFill>
            <a:ln w="3810">
              <a:solidFill>
                <a:srgbClr val="002B45"/>
              </a:solidFill>
            </a:ln>
            <a:effectLst/>
          </c:spPr>
          <c:invertIfNegative val="0"/>
          <c:cat>
            <c:strRef>
              <c:f>'1.Total försäljning AUP &amp; DDD'!$C$4:$U$4</c:f>
              <c:strCach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strCache>
            </c:strRef>
          </c:cat>
          <c:val>
            <c:numRef>
              <c:f>'1.Total försäljning AUP &amp; DDD'!$C$8:$U$8</c:f>
              <c:numCache>
                <c:formatCode>0.0</c:formatCode>
                <c:ptCount val="19"/>
                <c:pt idx="0">
                  <c:v>3.2567780950534981</c:v>
                </c:pt>
                <c:pt idx="1">
                  <c:v>2.7922540366243469</c:v>
                </c:pt>
                <c:pt idx="2">
                  <c:v>1.420441938448481</c:v>
                </c:pt>
                <c:pt idx="3">
                  <c:v>0.48308420200740571</c:v>
                </c:pt>
                <c:pt idx="4">
                  <c:v>0.42329187509634614</c:v>
                </c:pt>
                <c:pt idx="5">
                  <c:v>-0.4170713567241473</c:v>
                </c:pt>
                <c:pt idx="6">
                  <c:v>-9.6345885540226356E-2</c:v>
                </c:pt>
                <c:pt idx="7">
                  <c:v>0.28257237909955646</c:v>
                </c:pt>
                <c:pt idx="8">
                  <c:v>1.2138416007713999</c:v>
                </c:pt>
                <c:pt idx="9">
                  <c:v>2.1187413171192313</c:v>
                </c:pt>
                <c:pt idx="10">
                  <c:v>0.70868769547773192</c:v>
                </c:pt>
                <c:pt idx="11">
                  <c:v>0.38353123808128481</c:v>
                </c:pt>
                <c:pt idx="12">
                  <c:v>2.7773391214146481</c:v>
                </c:pt>
                <c:pt idx="13">
                  <c:v>1.8239918126681705</c:v>
                </c:pt>
                <c:pt idx="14">
                  <c:v>1.1202035138491762</c:v>
                </c:pt>
                <c:pt idx="15">
                  <c:v>3.5396585519733321</c:v>
                </c:pt>
                <c:pt idx="16" formatCode="0">
                  <c:v>2.2914464528715506</c:v>
                </c:pt>
                <c:pt idx="17" formatCode="0">
                  <c:v>3.9167689862977224</c:v>
                </c:pt>
                <c:pt idx="18" formatCode="0">
                  <c:v>2.1430631783079246</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sz="1000"/>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Definitioner och m&#229;tt'!A1"/></Relationships>
</file>

<file path=xl/drawings/_rels/drawing15.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Definitioner och m&#229;tt'!A1"/></Relationships>
</file>

<file path=xl/drawings/_rels/drawing1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Definitioner och m&#229;tt'!A1"/></Relationships>
</file>

<file path=xl/drawings/_rels/drawing17.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Definitioner och m&#229;tt'!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neh&#229;llsf&#246;rteckning!A1"/><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Definitioner och m&#229;tt'!A29"/></Relationships>
</file>

<file path=xl/drawings/_rels/drawing31.xml.rels><?xml version="1.0" encoding="UTF-8" standalone="yes"?>
<Relationships xmlns="http://schemas.openxmlformats.org/package/2006/relationships"><Relationship Id="rId2" Type="http://schemas.openxmlformats.org/officeDocument/2006/relationships/hyperlink" Target="#'Definitioner och m&#229;tt'!A29"/><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23812</xdr:colOff>
      <xdr:row>0</xdr:row>
      <xdr:rowOff>76200</xdr:rowOff>
    </xdr:from>
    <xdr:to>
      <xdr:col>1</xdr:col>
      <xdr:colOff>161853</xdr:colOff>
      <xdr:row>0</xdr:row>
      <xdr:rowOff>549856</xdr:rowOff>
    </xdr:to>
    <xdr:pic>
      <xdr:nvPicPr>
        <xdr:cNvPr id="5" name="Bild 4" descr="Socialstyrelsen">
          <a:extLst>
            <a:ext uri="{FF2B5EF4-FFF2-40B4-BE49-F238E27FC236}">
              <a16:creationId xmlns:a16="http://schemas.microsoft.com/office/drawing/2014/main" id="{4A658144-914B-48C7-98A2-D92955509F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7624" y="76200"/>
          <a:ext cx="2324592" cy="459051"/>
        </a:xfrm>
        <a:prstGeom prst="rect">
          <a:avLst/>
        </a:prstGeom>
      </xdr:spPr>
    </xdr:pic>
    <xdr:clientData/>
  </xdr:twoCellAnchor>
  <xdr:twoCellAnchor editAs="oneCell">
    <xdr:from>
      <xdr:col>1</xdr:col>
      <xdr:colOff>479424</xdr:colOff>
      <xdr:row>0</xdr:row>
      <xdr:rowOff>254000</xdr:rowOff>
    </xdr:from>
    <xdr:to>
      <xdr:col>1</xdr:col>
      <xdr:colOff>1579561</xdr:colOff>
      <xdr:row>0</xdr:row>
      <xdr:rowOff>523118</xdr:rowOff>
    </xdr:to>
    <xdr:pic>
      <xdr:nvPicPr>
        <xdr:cNvPr id="6" name="Bildobjekt 5" descr="Sveriges officiella statistik">
          <a:extLst>
            <a:ext uri="{FF2B5EF4-FFF2-40B4-BE49-F238E27FC236}">
              <a16:creationId xmlns:a16="http://schemas.microsoft.com/office/drawing/2014/main" id="{DBB372BE-BE22-4AD5-8B82-D07C4FCD14A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86048" y="254000"/>
          <a:ext cx="2181224" cy="2691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9525</xdr:colOff>
      <xdr:row>1</xdr:row>
      <xdr:rowOff>19050</xdr:rowOff>
    </xdr:from>
    <xdr:to>
      <xdr:col>20</xdr:col>
      <xdr:colOff>523875</xdr:colOff>
      <xdr:row>4</xdr:row>
      <xdr:rowOff>9525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6D8F68EC-7F8A-4E8A-BC1A-BAD93946E3D5}"/>
            </a:ext>
          </a:extLst>
        </xdr:cNvPr>
        <xdr:cNvSpPr/>
      </xdr:nvSpPr>
      <xdr:spPr>
        <a:xfrm>
          <a:off x="9744075" y="190500"/>
          <a:ext cx="2143125" cy="6096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9429</xdr:colOff>
      <xdr:row>1</xdr:row>
      <xdr:rowOff>9431</xdr:rowOff>
    </xdr:from>
    <xdr:to>
      <xdr:col>16</xdr:col>
      <xdr:colOff>537550</xdr:colOff>
      <xdr:row>3</xdr:row>
      <xdr:rowOff>179184</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49099FEF-AA04-4DEC-83BA-9621863C24C2}"/>
            </a:ext>
          </a:extLst>
        </xdr:cNvPr>
        <xdr:cNvSpPr/>
      </xdr:nvSpPr>
      <xdr:spPr>
        <a:xfrm>
          <a:off x="8166979" y="179183"/>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1</xdr:colOff>
      <xdr:row>8</xdr:row>
      <xdr:rowOff>9526</xdr:rowOff>
    </xdr:from>
    <xdr:to>
      <xdr:col>11</xdr:col>
      <xdr:colOff>533401</xdr:colOff>
      <xdr:row>14</xdr:row>
      <xdr:rowOff>0</xdr:rowOff>
    </xdr:to>
    <xdr:sp macro="" textlink="">
      <xdr:nvSpPr>
        <xdr:cNvPr id="3" name="Rektangel 2" descr="Antal patienter definieras som antal individer som under ett år minst en gång hämtat ut ett läkemedel. Detta är alltså inte likställt med antal patienter som kontinuerligt använder läkemedlet.">
          <a:extLst>
            <a:ext uri="{FF2B5EF4-FFF2-40B4-BE49-F238E27FC236}">
              <a16:creationId xmlns:a16="http://schemas.microsoft.com/office/drawing/2014/main" id="{319D19F4-6106-4097-B5D3-EB415D9F8700}"/>
            </a:ext>
          </a:extLst>
        </xdr:cNvPr>
        <xdr:cNvSpPr/>
      </xdr:nvSpPr>
      <xdr:spPr>
        <a:xfrm>
          <a:off x="11972926" y="1971676"/>
          <a:ext cx="2705100" cy="1019174"/>
        </a:xfrm>
        <a:prstGeom prst="rect">
          <a:avLst/>
        </a:prstGeom>
        <a:solidFill>
          <a:srgbClr val="DBF0F6"/>
        </a:solidFill>
        <a:ln>
          <a:solidFill>
            <a:srgbClr val="DBF0F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sv-SE" sz="1000" b="0">
              <a:solidFill>
                <a:sysClr val="windowText" lastClr="000000"/>
              </a:solidFill>
              <a:effectLst/>
            </a:rPr>
            <a:t>Antal patienter definieras som antal individer som under ett år minst en gång hämtat ut ett läkemedel. Detta är alltså inte likställt med antal patienter som kontinuerligt använder läkemedlet.</a:t>
          </a:r>
        </a:p>
        <a:p>
          <a:pPr marL="0" marR="0" lvl="0" indent="0" algn="l" defTabSz="914400" eaLnBrk="1" fontAlgn="auto" latinLnBrk="0" hangingPunct="1">
            <a:lnSpc>
              <a:spcPct val="100000"/>
            </a:lnSpc>
            <a:spcBef>
              <a:spcPts val="0"/>
            </a:spcBef>
            <a:spcAft>
              <a:spcPts val="0"/>
            </a:spcAft>
            <a:buClrTx/>
            <a:buSzTx/>
            <a:buFontTx/>
            <a:buNone/>
            <a:tabLst/>
            <a:defRPr/>
          </a:pPr>
          <a:endParaRPr lang="sv-SE" sz="1000" b="0">
            <a:solidFill>
              <a:sysClr val="windowText" lastClr="000000"/>
            </a:solidFill>
            <a:effectLst/>
          </a:endParaRPr>
        </a:p>
      </xdr:txBody>
    </xdr:sp>
    <xdr:clientData/>
  </xdr:twoCellAnchor>
  <xdr:twoCellAnchor>
    <xdr:from>
      <xdr:col>6</xdr:col>
      <xdr:colOff>533400</xdr:colOff>
      <xdr:row>1</xdr:row>
      <xdr:rowOff>9525</xdr:rowOff>
    </xdr:from>
    <xdr:to>
      <xdr:col>10</xdr:col>
      <xdr:colOff>530761</xdr:colOff>
      <xdr:row>3</xdr:row>
      <xdr:rowOff>174940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077E74D-7F8C-47A9-8D8D-50DBBAE3D0FF}"/>
            </a:ext>
          </a:extLst>
        </xdr:cNvPr>
        <xdr:cNvSpPr/>
      </xdr:nvSpPr>
      <xdr:spPr>
        <a:xfrm>
          <a:off x="11963400" y="180975"/>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0</xdr:colOff>
      <xdr:row>8</xdr:row>
      <xdr:rowOff>9526</xdr:rowOff>
    </xdr:from>
    <xdr:to>
      <xdr:col>13</xdr:col>
      <xdr:colOff>0</xdr:colOff>
      <xdr:row>13</xdr:row>
      <xdr:rowOff>161925</xdr:rowOff>
    </xdr:to>
    <xdr:sp macro="" textlink="">
      <xdr:nvSpPr>
        <xdr:cNvPr id="4" name="Rektangel 3" descr="Antal patienter definieras som antal individer som under ett år minst en gång hämtat ut ett läkemedel. Detta är alltså inte likställt med antal patienter som kontinuerligt använder läkemedlet.">
          <a:extLst>
            <a:ext uri="{FF2B5EF4-FFF2-40B4-BE49-F238E27FC236}">
              <a16:creationId xmlns:a16="http://schemas.microsoft.com/office/drawing/2014/main" id="{A3CC4857-1061-42A6-BED6-FF29D505C027}"/>
            </a:ext>
          </a:extLst>
        </xdr:cNvPr>
        <xdr:cNvSpPr/>
      </xdr:nvSpPr>
      <xdr:spPr>
        <a:xfrm>
          <a:off x="11734800" y="1971676"/>
          <a:ext cx="3257550" cy="1009649"/>
        </a:xfrm>
        <a:prstGeom prst="rect">
          <a:avLst/>
        </a:prstGeom>
        <a:solidFill>
          <a:srgbClr val="DBF0F6"/>
        </a:solidFill>
        <a:ln>
          <a:solidFill>
            <a:srgbClr val="DBF0F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sv-SE" sz="1000" b="0">
              <a:solidFill>
                <a:sysClr val="windowText" lastClr="000000"/>
              </a:solidFill>
              <a:effectLst/>
            </a:rPr>
            <a:t>Antal patienter definieras som antal individer som under ett år minst en gång hämtat ut ett läkemedel. Detta är alltså inte likställt med antal patienter som kontinuerligt använder läkemedlet.</a:t>
          </a:r>
        </a:p>
        <a:p>
          <a:pPr marL="0" marR="0" lvl="0" indent="0" algn="l" defTabSz="914400" eaLnBrk="1" fontAlgn="auto" latinLnBrk="0" hangingPunct="1">
            <a:lnSpc>
              <a:spcPct val="100000"/>
            </a:lnSpc>
            <a:spcBef>
              <a:spcPts val="0"/>
            </a:spcBef>
            <a:spcAft>
              <a:spcPts val="0"/>
            </a:spcAft>
            <a:buClrTx/>
            <a:buSzTx/>
            <a:buFontTx/>
            <a:buNone/>
            <a:tabLst/>
            <a:defRPr/>
          </a:pPr>
          <a:endParaRPr lang="sv-SE" sz="1000" b="0">
            <a:solidFill>
              <a:sysClr val="windowText" lastClr="000000"/>
            </a:solidFill>
            <a:effectLst/>
          </a:endParaRPr>
        </a:p>
      </xdr:txBody>
    </xdr:sp>
    <xdr:clientData/>
  </xdr:twoCellAnchor>
  <xdr:twoCellAnchor>
    <xdr:from>
      <xdr:col>7</xdr:col>
      <xdr:colOff>0</xdr:colOff>
      <xdr:row>1</xdr:row>
      <xdr:rowOff>0</xdr:rowOff>
    </xdr:from>
    <xdr:to>
      <xdr:col>10</xdr:col>
      <xdr:colOff>540286</xdr:colOff>
      <xdr:row>3</xdr:row>
      <xdr:rowOff>165415</xdr:rowOff>
    </xdr:to>
    <xdr:sp macro="" textlink="">
      <xdr:nvSpPr>
        <xdr:cNvPr id="6" name="Rektangel med rundade hörn 1">
          <a:hlinkClick xmlns:r="http://schemas.openxmlformats.org/officeDocument/2006/relationships" r:id="rId1"/>
          <a:extLst>
            <a:ext uri="{FF2B5EF4-FFF2-40B4-BE49-F238E27FC236}">
              <a16:creationId xmlns:a16="http://schemas.microsoft.com/office/drawing/2014/main" id="{AD5185AC-BBD9-4BFC-8ACD-2A6BFBDFE305}"/>
            </a:ext>
          </a:extLst>
        </xdr:cNvPr>
        <xdr:cNvSpPr/>
      </xdr:nvSpPr>
      <xdr:spPr>
        <a:xfrm>
          <a:off x="11734800"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533401</xdr:colOff>
      <xdr:row>0</xdr:row>
      <xdr:rowOff>57150</xdr:rowOff>
    </xdr:from>
    <xdr:to>
      <xdr:col>15</xdr:col>
      <xdr:colOff>533400</xdr:colOff>
      <xdr:row>2</xdr:row>
      <xdr:rowOff>247650</xdr:rowOff>
    </xdr:to>
    <xdr:sp macro="" textlink="">
      <xdr:nvSpPr>
        <xdr:cNvPr id="3" name="Rektangel: rundade hörn 2"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CAC321FE-CE25-4781-97F5-134EF1C5EBEE}"/>
            </a:ext>
          </a:extLst>
        </xdr:cNvPr>
        <xdr:cNvSpPr/>
      </xdr:nvSpPr>
      <xdr:spPr>
        <a:xfrm>
          <a:off x="12496801" y="57150"/>
          <a:ext cx="3095624" cy="5810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twoCellAnchor>
    <xdr:from>
      <xdr:col>6</xdr:col>
      <xdr:colOff>600075</xdr:colOff>
      <xdr:row>0</xdr:row>
      <xdr:rowOff>57150</xdr:rowOff>
    </xdr:from>
    <xdr:to>
      <xdr:col>10</xdr:col>
      <xdr:colOff>342900</xdr:colOff>
      <xdr:row>2</xdr:row>
      <xdr:rowOff>228600</xdr:rowOff>
    </xdr:to>
    <xdr:sp macro="" textlink="">
      <xdr:nvSpPr>
        <xdr:cNvPr id="4" name="Rektangel: rundade hörn 3"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DB1E2177-BB21-4530-ADDB-41BF675F5D2E}"/>
            </a:ext>
          </a:extLst>
        </xdr:cNvPr>
        <xdr:cNvSpPr/>
      </xdr:nvSpPr>
      <xdr:spPr>
        <a:xfrm>
          <a:off x="10086975" y="57150"/>
          <a:ext cx="2219325" cy="56197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533401</xdr:colOff>
      <xdr:row>0</xdr:row>
      <xdr:rowOff>57150</xdr:rowOff>
    </xdr:from>
    <xdr:to>
      <xdr:col>15</xdr:col>
      <xdr:colOff>533400</xdr:colOff>
      <xdr:row>2</xdr:row>
      <xdr:rowOff>247650</xdr:rowOff>
    </xdr:to>
    <xdr:sp macro="" textlink="">
      <xdr:nvSpPr>
        <xdr:cNvPr id="6" name="Rektangel: rundade hörn 5"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362C57E2-F8A3-481A-9F9B-3F5151DA76A3}"/>
            </a:ext>
          </a:extLst>
        </xdr:cNvPr>
        <xdr:cNvSpPr/>
      </xdr:nvSpPr>
      <xdr:spPr>
        <a:xfrm>
          <a:off x="12496801" y="57150"/>
          <a:ext cx="3095624" cy="5810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twoCellAnchor>
    <xdr:from>
      <xdr:col>7</xdr:col>
      <xdr:colOff>9525</xdr:colOff>
      <xdr:row>0</xdr:row>
      <xdr:rowOff>66675</xdr:rowOff>
    </xdr:from>
    <xdr:to>
      <xdr:col>10</xdr:col>
      <xdr:colOff>371475</xdr:colOff>
      <xdr:row>2</xdr:row>
      <xdr:rowOff>238125</xdr:rowOff>
    </xdr:to>
    <xdr:sp macro="" textlink="">
      <xdr:nvSpPr>
        <xdr:cNvPr id="4" name="Rektangel: rundade hörn 3"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EF6CF605-3123-4097-9EA6-6553F5865E9E}"/>
            </a:ext>
          </a:extLst>
        </xdr:cNvPr>
        <xdr:cNvSpPr/>
      </xdr:nvSpPr>
      <xdr:spPr>
        <a:xfrm>
          <a:off x="10115550" y="66675"/>
          <a:ext cx="2219325" cy="56197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533401</xdr:colOff>
      <xdr:row>0</xdr:row>
      <xdr:rowOff>57150</xdr:rowOff>
    </xdr:from>
    <xdr:to>
      <xdr:col>15</xdr:col>
      <xdr:colOff>533400</xdr:colOff>
      <xdr:row>2</xdr:row>
      <xdr:rowOff>247650</xdr:rowOff>
    </xdr:to>
    <xdr:sp macro="" textlink="">
      <xdr:nvSpPr>
        <xdr:cNvPr id="3" name="Rektangel: rundade hörn 2"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2DE446D2-155E-42FE-A72B-AA8D59D84BC8}"/>
            </a:ext>
          </a:extLst>
        </xdr:cNvPr>
        <xdr:cNvSpPr/>
      </xdr:nvSpPr>
      <xdr:spPr>
        <a:xfrm>
          <a:off x="12496801" y="57150"/>
          <a:ext cx="3095624" cy="5810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twoCellAnchor>
    <xdr:from>
      <xdr:col>6</xdr:col>
      <xdr:colOff>590550</xdr:colOff>
      <xdr:row>0</xdr:row>
      <xdr:rowOff>76200</xdr:rowOff>
    </xdr:from>
    <xdr:to>
      <xdr:col>10</xdr:col>
      <xdr:colOff>333375</xdr:colOff>
      <xdr:row>2</xdr:row>
      <xdr:rowOff>247650</xdr:rowOff>
    </xdr:to>
    <xdr:sp macro="" textlink="">
      <xdr:nvSpPr>
        <xdr:cNvPr id="4" name="Rektangel: rundade hörn 3"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22F75AEC-1651-4A06-B24A-4FF74312F5E7}"/>
            </a:ext>
          </a:extLst>
        </xdr:cNvPr>
        <xdr:cNvSpPr/>
      </xdr:nvSpPr>
      <xdr:spPr>
        <a:xfrm>
          <a:off x="10077450" y="76200"/>
          <a:ext cx="2219325" cy="56197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533401</xdr:colOff>
      <xdr:row>0</xdr:row>
      <xdr:rowOff>57150</xdr:rowOff>
    </xdr:from>
    <xdr:to>
      <xdr:col>15</xdr:col>
      <xdr:colOff>533400</xdr:colOff>
      <xdr:row>2</xdr:row>
      <xdr:rowOff>247650</xdr:rowOff>
    </xdr:to>
    <xdr:sp macro="" textlink="">
      <xdr:nvSpPr>
        <xdr:cNvPr id="3" name="Rektangel: rundade hörn 2"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3E9E1C4E-250E-4720-B9D5-B937830EA6E9}"/>
            </a:ext>
          </a:extLst>
        </xdr:cNvPr>
        <xdr:cNvSpPr/>
      </xdr:nvSpPr>
      <xdr:spPr>
        <a:xfrm>
          <a:off x="12496801" y="57150"/>
          <a:ext cx="3095624" cy="5810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twoCellAnchor>
    <xdr:from>
      <xdr:col>7</xdr:col>
      <xdr:colOff>9525</xdr:colOff>
      <xdr:row>0</xdr:row>
      <xdr:rowOff>66675</xdr:rowOff>
    </xdr:from>
    <xdr:to>
      <xdr:col>10</xdr:col>
      <xdr:colOff>371475</xdr:colOff>
      <xdr:row>2</xdr:row>
      <xdr:rowOff>238125</xdr:rowOff>
    </xdr:to>
    <xdr:sp macro="" textlink="">
      <xdr:nvSpPr>
        <xdr:cNvPr id="4" name="Rektangel: rundade hörn 3"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7D98A1AC-E4B6-4BF3-B2EE-386057B44D6F}"/>
            </a:ext>
          </a:extLst>
        </xdr:cNvPr>
        <xdr:cNvSpPr/>
      </xdr:nvSpPr>
      <xdr:spPr>
        <a:xfrm>
          <a:off x="10115550" y="66675"/>
          <a:ext cx="2219325" cy="56197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0</xdr:colOff>
      <xdr:row>1</xdr:row>
      <xdr:rowOff>0</xdr:rowOff>
    </xdr:from>
    <xdr:to>
      <xdr:col>11</xdr:col>
      <xdr:colOff>540286</xdr:colOff>
      <xdr:row>3</xdr:row>
      <xdr:rowOff>165415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AC8DE7F5-D360-4239-B426-77AF74B6635B}"/>
            </a:ext>
          </a:extLst>
        </xdr:cNvPr>
        <xdr:cNvSpPr/>
      </xdr:nvSpPr>
      <xdr:spPr>
        <a:xfrm>
          <a:off x="10239375"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12</xdr:col>
      <xdr:colOff>0</xdr:colOff>
      <xdr:row>1</xdr:row>
      <xdr:rowOff>19050</xdr:rowOff>
    </xdr:from>
    <xdr:to>
      <xdr:col>15</xdr:col>
      <xdr:colOff>540286</xdr:colOff>
      <xdr:row>3</xdr:row>
      <xdr:rowOff>184465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16B6C79-3DC0-4EB1-A883-87DDDDC5D045}"/>
            </a:ext>
          </a:extLst>
        </xdr:cNvPr>
        <xdr:cNvSpPr/>
      </xdr:nvSpPr>
      <xdr:spPr>
        <a:xfrm>
          <a:off x="10439400" y="19050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10160</xdr:colOff>
      <xdr:row>0</xdr:row>
      <xdr:rowOff>133349</xdr:rowOff>
    </xdr:from>
    <xdr:to>
      <xdr:col>8</xdr:col>
      <xdr:colOff>276225</xdr:colOff>
      <xdr:row>2</xdr:row>
      <xdr:rowOff>38099</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F49696A1-EEEB-4B06-A237-09672B47C511}"/>
            </a:ext>
          </a:extLst>
        </xdr:cNvPr>
        <xdr:cNvSpPr/>
      </xdr:nvSpPr>
      <xdr:spPr>
        <a:xfrm>
          <a:off x="5506085" y="133349"/>
          <a:ext cx="2361565" cy="6953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editAs="oneCell">
    <xdr:from>
      <xdr:col>0</xdr:col>
      <xdr:colOff>69851</xdr:colOff>
      <xdr:row>0</xdr:row>
      <xdr:rowOff>85725</xdr:rowOff>
    </xdr:from>
    <xdr:to>
      <xdr:col>1</xdr:col>
      <xdr:colOff>609458</xdr:colOff>
      <xdr:row>0</xdr:row>
      <xdr:rowOff>559381</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9851" y="85725"/>
          <a:ext cx="2412857" cy="470481"/>
        </a:xfrm>
        <a:prstGeom prst="rect">
          <a:avLst/>
        </a:prstGeom>
      </xdr:spPr>
    </xdr:pic>
    <xdr:clientData/>
  </xdr:twoCellAnchor>
  <xdr:twoCellAnchor editAs="oneCell">
    <xdr:from>
      <xdr:col>1</xdr:col>
      <xdr:colOff>717550</xdr:colOff>
      <xdr:row>0</xdr:row>
      <xdr:rowOff>266700</xdr:rowOff>
    </xdr:from>
    <xdr:to>
      <xdr:col>3</xdr:col>
      <xdr:colOff>809625</xdr:colOff>
      <xdr:row>0</xdr:row>
      <xdr:rowOff>542168</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90800" y="266700"/>
          <a:ext cx="2413000" cy="27229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0</xdr:colOff>
      <xdr:row>1</xdr:row>
      <xdr:rowOff>0</xdr:rowOff>
    </xdr:from>
    <xdr:to>
      <xdr:col>15</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5208CEDA-C56C-4A72-8855-C07BAEDEC874}"/>
            </a:ext>
          </a:extLst>
        </xdr:cNvPr>
        <xdr:cNvSpPr/>
      </xdr:nvSpPr>
      <xdr:spPr>
        <a:xfrm>
          <a:off x="10363200"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12</xdr:col>
      <xdr:colOff>0</xdr:colOff>
      <xdr:row>1</xdr:row>
      <xdr:rowOff>0</xdr:rowOff>
    </xdr:from>
    <xdr:to>
      <xdr:col>15</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713D712-4703-468C-8845-A9B1C763A6B5}"/>
            </a:ext>
          </a:extLst>
        </xdr:cNvPr>
        <xdr:cNvSpPr/>
      </xdr:nvSpPr>
      <xdr:spPr>
        <a:xfrm>
          <a:off x="10182225"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13</xdr:col>
      <xdr:colOff>0</xdr:colOff>
      <xdr:row>1</xdr:row>
      <xdr:rowOff>0</xdr:rowOff>
    </xdr:from>
    <xdr:to>
      <xdr:col>16</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1C3B00E5-619F-4E8B-84C1-0E74172E844E}"/>
            </a:ext>
          </a:extLst>
        </xdr:cNvPr>
        <xdr:cNvSpPr/>
      </xdr:nvSpPr>
      <xdr:spPr>
        <a:xfrm>
          <a:off x="11858625"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0</xdr:colOff>
      <xdr:row>1</xdr:row>
      <xdr:rowOff>0</xdr:rowOff>
    </xdr:from>
    <xdr:to>
      <xdr:col>16</xdr:col>
      <xdr:colOff>540286</xdr:colOff>
      <xdr:row>3</xdr:row>
      <xdr:rowOff>165415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A2F8EE2-248C-4ABF-ACB6-4984F493DAF6}"/>
            </a:ext>
          </a:extLst>
        </xdr:cNvPr>
        <xdr:cNvSpPr/>
      </xdr:nvSpPr>
      <xdr:spPr>
        <a:xfrm>
          <a:off x="13134975" y="171450"/>
          <a:ext cx="2343686" cy="58134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8</xdr:col>
      <xdr:colOff>0</xdr:colOff>
      <xdr:row>1</xdr:row>
      <xdr:rowOff>0</xdr:rowOff>
    </xdr:from>
    <xdr:to>
      <xdr:col>11</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A103A00-F5F4-4D93-9569-7846564B9684}"/>
            </a:ext>
          </a:extLst>
        </xdr:cNvPr>
        <xdr:cNvSpPr/>
      </xdr:nvSpPr>
      <xdr:spPr>
        <a:xfrm>
          <a:off x="8058150"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6</xdr:col>
      <xdr:colOff>533400</xdr:colOff>
      <xdr:row>1</xdr:row>
      <xdr:rowOff>19050</xdr:rowOff>
    </xdr:from>
    <xdr:to>
      <xdr:col>10</xdr:col>
      <xdr:colOff>530761</xdr:colOff>
      <xdr:row>3</xdr:row>
      <xdr:rowOff>184465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D4A044F9-FDC5-44A9-AB2B-59C3FE070926}"/>
            </a:ext>
          </a:extLst>
        </xdr:cNvPr>
        <xdr:cNvSpPr/>
      </xdr:nvSpPr>
      <xdr:spPr>
        <a:xfrm>
          <a:off x="7458075" y="19050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9</xdr:col>
      <xdr:colOff>0</xdr:colOff>
      <xdr:row>1</xdr:row>
      <xdr:rowOff>0</xdr:rowOff>
    </xdr:from>
    <xdr:to>
      <xdr:col>12</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8A620051-B883-483C-8446-337E01ECB6E3}"/>
            </a:ext>
          </a:extLst>
        </xdr:cNvPr>
        <xdr:cNvSpPr/>
      </xdr:nvSpPr>
      <xdr:spPr>
        <a:xfrm>
          <a:off x="8601075"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8</xdr:col>
      <xdr:colOff>0</xdr:colOff>
      <xdr:row>1</xdr:row>
      <xdr:rowOff>0</xdr:rowOff>
    </xdr:from>
    <xdr:to>
      <xdr:col>11</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2678C9B-3746-44A5-BE2E-9D158E89E01C}"/>
            </a:ext>
          </a:extLst>
        </xdr:cNvPr>
        <xdr:cNvSpPr/>
      </xdr:nvSpPr>
      <xdr:spPr>
        <a:xfrm>
          <a:off x="8058150"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10</xdr:col>
      <xdr:colOff>0</xdr:colOff>
      <xdr:row>1</xdr:row>
      <xdr:rowOff>0</xdr:rowOff>
    </xdr:from>
    <xdr:to>
      <xdr:col>13</xdr:col>
      <xdr:colOff>540286</xdr:colOff>
      <xdr:row>3</xdr:row>
      <xdr:rowOff>165415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4E283102-92F6-442E-829B-E05EF7E1D1BC}"/>
            </a:ext>
          </a:extLst>
        </xdr:cNvPr>
        <xdr:cNvSpPr/>
      </xdr:nvSpPr>
      <xdr:spPr>
        <a:xfrm>
          <a:off x="7896225"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8</xdr:col>
      <xdr:colOff>0</xdr:colOff>
      <xdr:row>1</xdr:row>
      <xdr:rowOff>0</xdr:rowOff>
    </xdr:from>
    <xdr:to>
      <xdr:col>11</xdr:col>
      <xdr:colOff>540286</xdr:colOff>
      <xdr:row>3</xdr:row>
      <xdr:rowOff>174940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4B329B9F-36E8-4301-8420-7223BDE53F34}"/>
            </a:ext>
          </a:extLst>
        </xdr:cNvPr>
        <xdr:cNvSpPr/>
      </xdr:nvSpPr>
      <xdr:spPr>
        <a:xfrm>
          <a:off x="10039350"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1</xdr:row>
      <xdr:rowOff>12699</xdr:rowOff>
    </xdr:from>
    <xdr:to>
      <xdr:col>6</xdr:col>
      <xdr:colOff>0</xdr:colOff>
      <xdr:row>3</xdr:row>
      <xdr:rowOff>200025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4F0DD81-498A-44AC-BA5A-0ED7F82CB2C0}"/>
            </a:ext>
          </a:extLst>
        </xdr:cNvPr>
        <xdr:cNvSpPr/>
      </xdr:nvSpPr>
      <xdr:spPr>
        <a:xfrm>
          <a:off x="10629900" y="222249"/>
          <a:ext cx="2352675"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827351</xdr:colOff>
      <xdr:row>0</xdr:row>
      <xdr:rowOff>44450</xdr:rowOff>
    </xdr:from>
    <xdr:to>
      <xdr:col>8</xdr:col>
      <xdr:colOff>990600</xdr:colOff>
      <xdr:row>2</xdr:row>
      <xdr:rowOff>190500</xdr:rowOff>
    </xdr:to>
    <xdr:sp macro="" textlink="">
      <xdr:nvSpPr>
        <xdr:cNvPr id="3" name="Rektangel: rundade hörn 2"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D89C002F-AB6D-4B54-BE5A-1DCEDA11F999}"/>
            </a:ext>
          </a:extLst>
        </xdr:cNvPr>
        <xdr:cNvSpPr/>
      </xdr:nvSpPr>
      <xdr:spPr>
        <a:xfrm>
          <a:off x="11542976" y="44450"/>
          <a:ext cx="3163624" cy="527050"/>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twoCellAnchor>
    <xdr:from>
      <xdr:col>3</xdr:col>
      <xdr:colOff>38100</xdr:colOff>
      <xdr:row>0</xdr:row>
      <xdr:rowOff>47625</xdr:rowOff>
    </xdr:from>
    <xdr:to>
      <xdr:col>5</xdr:col>
      <xdr:colOff>685800</xdr:colOff>
      <xdr:row>2</xdr:row>
      <xdr:rowOff>209550</xdr:rowOff>
    </xdr:to>
    <xdr:sp macro="" textlink="">
      <xdr:nvSpPr>
        <xdr:cNvPr id="4" name="Rektangel: rundade hörn 3"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DA9A766C-7104-4686-B253-FA3FD15C0525}"/>
            </a:ext>
          </a:extLst>
        </xdr:cNvPr>
        <xdr:cNvSpPr/>
      </xdr:nvSpPr>
      <xdr:spPr>
        <a:xfrm>
          <a:off x="8753475" y="47625"/>
          <a:ext cx="2647950" cy="5429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3</xdr:col>
      <xdr:colOff>673099</xdr:colOff>
      <xdr:row>0</xdr:row>
      <xdr:rowOff>34926</xdr:rowOff>
    </xdr:from>
    <xdr:to>
      <xdr:col>5</xdr:col>
      <xdr:colOff>828674</xdr:colOff>
      <xdr:row>2</xdr:row>
      <xdr:rowOff>180975</xdr:rowOff>
    </xdr:to>
    <xdr:sp macro="" textlink="">
      <xdr:nvSpPr>
        <xdr:cNvPr id="2" name="Rektangel: rundade hörn 1"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238C18C6-7322-40DB-8FD7-386BBF652BAA}"/>
            </a:ext>
          </a:extLst>
        </xdr:cNvPr>
        <xdr:cNvSpPr/>
      </xdr:nvSpPr>
      <xdr:spPr>
        <a:xfrm>
          <a:off x="8569324" y="34926"/>
          <a:ext cx="1946275" cy="536574"/>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twoCellAnchor>
    <xdr:from>
      <xdr:col>6</xdr:col>
      <xdr:colOff>0</xdr:colOff>
      <xdr:row>0</xdr:row>
      <xdr:rowOff>38100</xdr:rowOff>
    </xdr:from>
    <xdr:to>
      <xdr:col>9</xdr:col>
      <xdr:colOff>134674</xdr:colOff>
      <xdr:row>2</xdr:row>
      <xdr:rowOff>190500</xdr:rowOff>
    </xdr:to>
    <xdr:sp macro="" textlink="">
      <xdr:nvSpPr>
        <xdr:cNvPr id="8" name="Rektangel: rundade hörn 7"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268F0F4E-BAD3-4A9C-A3D9-AD7FD4BB65B9}"/>
            </a:ext>
          </a:extLst>
        </xdr:cNvPr>
        <xdr:cNvSpPr/>
      </xdr:nvSpPr>
      <xdr:spPr>
        <a:xfrm>
          <a:off x="10582275" y="38100"/>
          <a:ext cx="2820724" cy="5429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9525</xdr:colOff>
      <xdr:row>1</xdr:row>
      <xdr:rowOff>19050</xdr:rowOff>
    </xdr:from>
    <xdr:to>
      <xdr:col>8</xdr:col>
      <xdr:colOff>0</xdr:colOff>
      <xdr:row>2</xdr:row>
      <xdr:rowOff>396876</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B5B38F17-0249-4F2E-8DD1-9AA64651F64C}"/>
            </a:ext>
          </a:extLst>
        </xdr:cNvPr>
        <xdr:cNvSpPr/>
      </xdr:nvSpPr>
      <xdr:spPr>
        <a:xfrm>
          <a:off x="9696450" y="209550"/>
          <a:ext cx="2352675"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1</xdr:row>
      <xdr:rowOff>19050</xdr:rowOff>
    </xdr:from>
    <xdr:to>
      <xdr:col>8</xdr:col>
      <xdr:colOff>577850</xdr:colOff>
      <xdr:row>3</xdr:row>
      <xdr:rowOff>111126</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20A84E01-4DAB-4104-96B5-2869670F770A}"/>
            </a:ext>
          </a:extLst>
        </xdr:cNvPr>
        <xdr:cNvSpPr/>
      </xdr:nvSpPr>
      <xdr:spPr>
        <a:xfrm>
          <a:off x="8734425" y="257175"/>
          <a:ext cx="2349500"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9</xdr:row>
      <xdr:rowOff>177800</xdr:rowOff>
    </xdr:from>
    <xdr:to>
      <xdr:col>14</xdr:col>
      <xdr:colOff>590550</xdr:colOff>
      <xdr:row>24</xdr:row>
      <xdr:rowOff>76200</xdr:rowOff>
    </xdr:to>
    <xdr:graphicFrame macro="">
      <xdr:nvGraphicFramePr>
        <xdr:cNvPr id="3" name="Excel Word-Stapeldiagram" descr="En stapeldiagram som visar procentuell förändring jämfört med föregående år för AUP och DDD, mellan 2007 och 2024.">
          <a:extLst>
            <a:ext uri="{FF2B5EF4-FFF2-40B4-BE49-F238E27FC236}">
              <a16:creationId xmlns:a16="http://schemas.microsoft.com/office/drawing/2014/main" id="{41CCBEBE-CD82-452A-8669-A48DDF344F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387350</xdr:colOff>
      <xdr:row>1</xdr:row>
      <xdr:rowOff>60325</xdr:rowOff>
    </xdr:from>
    <xdr:to>
      <xdr:col>26</xdr:col>
      <xdr:colOff>384175</xdr:colOff>
      <xdr:row>4</xdr:row>
      <xdr:rowOff>25401</xdr:rowOff>
    </xdr:to>
    <xdr:sp macro="" textlink="">
      <xdr:nvSpPr>
        <xdr:cNvPr id="4" name="Rektangel med rundade hörn 1">
          <a:hlinkClick xmlns:r="http://schemas.openxmlformats.org/officeDocument/2006/relationships" r:id="rId2"/>
          <a:extLst>
            <a:ext uri="{FF2B5EF4-FFF2-40B4-BE49-F238E27FC236}">
              <a16:creationId xmlns:a16="http://schemas.microsoft.com/office/drawing/2014/main" id="{F9CD76BD-DBA1-4BFE-AAFC-27A6358A5060}"/>
            </a:ext>
          </a:extLst>
        </xdr:cNvPr>
        <xdr:cNvSpPr/>
      </xdr:nvSpPr>
      <xdr:spPr>
        <a:xfrm>
          <a:off x="15449550" y="231775"/>
          <a:ext cx="2333625"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9524</xdr:colOff>
      <xdr:row>7</xdr:row>
      <xdr:rowOff>158751</xdr:rowOff>
    </xdr:from>
    <xdr:to>
      <xdr:col>15</xdr:col>
      <xdr:colOff>590549</xdr:colOff>
      <xdr:row>15</xdr:row>
      <xdr:rowOff>171451</xdr:rowOff>
    </xdr:to>
    <xdr:sp macro="" textlink="">
      <xdr:nvSpPr>
        <xdr:cNvPr id="3" name="Rektangel 2" descr="Sveriges regioner har successivt infört avtalsmodeller där avtalspriser (framförhandlade priser inklusive rabatter) rapporteras för slutenvården. Upphandlingen av läkemedel har dessutom blivit alltmer diversifierad, där ofta tillverkning, logistik och tjänster lyder under olika villkor. Sammantaget innebär detta att betydelsen av rapporterade försäljningsvärden (AUP) kan vara olika för olika regioner.">
          <a:extLst>
            <a:ext uri="{FF2B5EF4-FFF2-40B4-BE49-F238E27FC236}">
              <a16:creationId xmlns:a16="http://schemas.microsoft.com/office/drawing/2014/main" id="{F2BAF674-A858-42A6-B8E5-8001D37022C8}"/>
            </a:ext>
          </a:extLst>
        </xdr:cNvPr>
        <xdr:cNvSpPr/>
      </xdr:nvSpPr>
      <xdr:spPr>
        <a:xfrm>
          <a:off x="8410574" y="1882776"/>
          <a:ext cx="4124325" cy="1460500"/>
        </a:xfrm>
        <a:prstGeom prst="rect">
          <a:avLst/>
        </a:prstGeom>
        <a:solidFill>
          <a:srgbClr val="DBF0F6"/>
        </a:solidFill>
        <a:ln>
          <a:solidFill>
            <a:srgbClr val="DBF0F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sv-SE" sz="1000" b="0" baseline="0">
              <a:solidFill>
                <a:sysClr val="windowText" lastClr="000000"/>
              </a:solidFill>
              <a:effectLst/>
              <a:latin typeface="+mn-lt"/>
              <a:ea typeface="+mn-ea"/>
              <a:cs typeface="+mn-cs"/>
            </a:rPr>
            <a:t>Sveriges regioner har successivt infört avtalsmodeller där avtalspriser (framförhandlade priser inklusive rabatter) rapporteras för slutenvården. Upphandlingen av läkemedel har dessutom blivit alltmer diversifierad, där ofta tillverkning, logistik och tjänster lyder under olika villkor. Sammantaget innebär detta att betydelsen av rapporterade försäljningsvärden (AUP) kan vara olika för olika regioner.</a:t>
          </a:r>
          <a:endParaRPr lang="sv-SE" sz="1000" b="0">
            <a:solidFill>
              <a:sysClr val="windowText" lastClr="000000"/>
            </a:solidFill>
            <a:effectLst/>
          </a:endParaRPr>
        </a:p>
      </xdr:txBody>
    </xdr:sp>
    <xdr:clientData/>
  </xdr:twoCellAnchor>
  <xdr:twoCellAnchor>
    <xdr:from>
      <xdr:col>8</xdr:col>
      <xdr:colOff>19050</xdr:colOff>
      <xdr:row>1</xdr:row>
      <xdr:rowOff>0</xdr:rowOff>
    </xdr:from>
    <xdr:to>
      <xdr:col>12</xdr:col>
      <xdr:colOff>9525</xdr:colOff>
      <xdr:row>3</xdr:row>
      <xdr:rowOff>149226</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1ED30EA-7D3A-4DFA-B916-FC5F364F00D1}"/>
            </a:ext>
          </a:extLst>
        </xdr:cNvPr>
        <xdr:cNvSpPr/>
      </xdr:nvSpPr>
      <xdr:spPr>
        <a:xfrm>
          <a:off x="7829550" y="171450"/>
          <a:ext cx="2352675"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0</xdr:colOff>
      <xdr:row>8</xdr:row>
      <xdr:rowOff>9524</xdr:rowOff>
    </xdr:from>
    <xdr:to>
      <xdr:col>18</xdr:col>
      <xdr:colOff>581025</xdr:colOff>
      <xdr:row>20</xdr:row>
      <xdr:rowOff>19049</xdr:rowOff>
    </xdr:to>
    <xdr:sp macro="" textlink="">
      <xdr:nvSpPr>
        <xdr:cNvPr id="3" name="Rektangel 2" descr="Sveriges regioner har successivt infört avtalsmodeller där avtalspriser (framförhandlade priser inklusive rabatter) rapporteras för slutenvården. Upphandlingen av läkemedel har dessutom blivit alltmer diversifierad, där ofta tillverkning, logistik och tjänster lyder under olika villkor. Sammantaget innebär detta att betydelsen av rapporterade försäljningsvärden (AUP) vara olika för olika regioner.&#10;&#10;Statistiken är inte fullständig för receptfria läkemedel utanför apotek. Det finns inga uppgifter vad bortfallet  beror på (data från cirka 10 % av de butiker som anmält att de säljer läkemedel saknas). Inrapportering av försäljning utanför apotek har även längre eftersläpning i tid än vad apoteksförsäljningen har och data kan inte betraktas som komplett förrän efter flera månader. &#10;">
          <a:extLst>
            <a:ext uri="{FF2B5EF4-FFF2-40B4-BE49-F238E27FC236}">
              <a16:creationId xmlns:a16="http://schemas.microsoft.com/office/drawing/2014/main" id="{664698C1-9964-48D9-B28E-45C7F9C1076A}"/>
            </a:ext>
          </a:extLst>
        </xdr:cNvPr>
        <xdr:cNvSpPr/>
      </xdr:nvSpPr>
      <xdr:spPr>
        <a:xfrm>
          <a:off x="7667625" y="1704974"/>
          <a:ext cx="5905500" cy="2181225"/>
        </a:xfrm>
        <a:prstGeom prst="rect">
          <a:avLst/>
        </a:prstGeom>
        <a:solidFill>
          <a:srgbClr val="DBF0F6"/>
        </a:solidFill>
        <a:ln>
          <a:solidFill>
            <a:srgbClr val="DBF0F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000" b="0" i="0">
              <a:solidFill>
                <a:sysClr val="windowText" lastClr="000000"/>
              </a:solidFill>
              <a:effectLst/>
              <a:latin typeface="+mn-lt"/>
              <a:ea typeface="+mn-ea"/>
              <a:cs typeface="+mn-cs"/>
            </a:rPr>
            <a:t>Sveriges regioner har successivt infört avtalsmodeller där avtalspriser (framförhandlade priser inklusive rabatter) rapporteras för slutenvården. Upphandlingen av läkemedel har dessutom blivit alltmer diversifierad, där ofta tillverkning, logistik och tjänster lyder under olika villkor. Sammantaget innebär detta att betydelsen av rapporterade försäljningsvärden (AUP) vara olika för olika regioner.</a:t>
          </a:r>
        </a:p>
        <a:p>
          <a:endParaRPr lang="sv-SE" sz="1000" b="0">
            <a:solidFill>
              <a:sysClr val="windowText" lastClr="000000"/>
            </a:solidFill>
            <a:effectLst/>
          </a:endParaRPr>
        </a:p>
        <a:p>
          <a:pPr eaLnBrk="1" fontAlgn="auto" latinLnBrk="0" hangingPunct="1"/>
          <a:r>
            <a:rPr lang="it-IT" sz="1000" b="0" i="0">
              <a:solidFill>
                <a:sysClr val="windowText" lastClr="000000"/>
              </a:solidFill>
              <a:effectLst/>
              <a:latin typeface="+mn-lt"/>
              <a:ea typeface="+mn-ea"/>
              <a:cs typeface="+mn-cs"/>
            </a:rPr>
            <a:t>Statistiken</a:t>
          </a:r>
          <a:r>
            <a:rPr lang="it-IT" sz="1000" b="0" i="0" baseline="0">
              <a:solidFill>
                <a:sysClr val="windowText" lastClr="000000"/>
              </a:solidFill>
              <a:effectLst/>
              <a:latin typeface="+mn-lt"/>
              <a:ea typeface="+mn-ea"/>
              <a:cs typeface="+mn-cs"/>
            </a:rPr>
            <a:t> </a:t>
          </a:r>
          <a:r>
            <a:rPr lang="it-IT" sz="1000" b="0" i="0">
              <a:solidFill>
                <a:sysClr val="windowText" lastClr="000000"/>
              </a:solidFill>
              <a:effectLst/>
              <a:latin typeface="+mn-lt"/>
              <a:ea typeface="+mn-ea"/>
              <a:cs typeface="+mn-cs"/>
            </a:rPr>
            <a:t>är inte fullständig för receptfria</a:t>
          </a:r>
          <a:r>
            <a:rPr lang="it-IT" sz="1000" b="0" i="0" baseline="0">
              <a:solidFill>
                <a:sysClr val="windowText" lastClr="000000"/>
              </a:solidFill>
              <a:effectLst/>
              <a:latin typeface="+mn-lt"/>
              <a:ea typeface="+mn-ea"/>
              <a:cs typeface="+mn-cs"/>
            </a:rPr>
            <a:t> läkemedel </a:t>
          </a:r>
          <a:r>
            <a:rPr lang="it-IT" sz="1000" b="0" i="0">
              <a:solidFill>
                <a:sysClr val="windowText" lastClr="000000"/>
              </a:solidFill>
              <a:effectLst/>
              <a:latin typeface="+mn-lt"/>
              <a:ea typeface="+mn-ea"/>
              <a:cs typeface="+mn-cs"/>
            </a:rPr>
            <a:t>utanför apotek. Det finns inga uppgifter vad bortfallet  beror på (data från cirka</a:t>
          </a:r>
          <a:r>
            <a:rPr lang="it-IT" sz="1000" b="0" i="0" baseline="0">
              <a:solidFill>
                <a:sysClr val="windowText" lastClr="000000"/>
              </a:solidFill>
              <a:effectLst/>
              <a:latin typeface="+mn-lt"/>
              <a:ea typeface="+mn-ea"/>
              <a:cs typeface="+mn-cs"/>
            </a:rPr>
            <a:t> 1</a:t>
          </a:r>
          <a:r>
            <a:rPr lang="it-IT" sz="1000" b="0" i="0">
              <a:solidFill>
                <a:sysClr val="windowText" lastClr="000000"/>
              </a:solidFill>
              <a:effectLst/>
              <a:latin typeface="+mn-lt"/>
              <a:ea typeface="+mn-ea"/>
              <a:cs typeface="+mn-cs"/>
            </a:rPr>
            <a:t>0 %</a:t>
          </a:r>
          <a:r>
            <a:rPr lang="it-IT" sz="1000" b="0" i="0" baseline="0">
              <a:solidFill>
                <a:sysClr val="windowText" lastClr="000000"/>
              </a:solidFill>
              <a:effectLst/>
              <a:latin typeface="+mn-lt"/>
              <a:ea typeface="+mn-ea"/>
              <a:cs typeface="+mn-cs"/>
            </a:rPr>
            <a:t> </a:t>
          </a:r>
          <a:r>
            <a:rPr lang="it-IT" sz="1000" b="0" i="0">
              <a:solidFill>
                <a:sysClr val="windowText" lastClr="000000"/>
              </a:solidFill>
              <a:effectLst/>
              <a:latin typeface="+mn-lt"/>
              <a:ea typeface="+mn-ea"/>
              <a:cs typeface="+mn-cs"/>
            </a:rPr>
            <a:t>av de butiker som anmält att de säljer läkemedel saknas).</a:t>
          </a:r>
          <a:r>
            <a:rPr lang="it-IT" sz="1000" b="0" i="0" baseline="0">
              <a:solidFill>
                <a:sysClr val="windowText" lastClr="000000"/>
              </a:solidFill>
              <a:effectLst/>
              <a:latin typeface="+mn-lt"/>
              <a:ea typeface="+mn-ea"/>
              <a:cs typeface="+mn-cs"/>
            </a:rPr>
            <a:t> </a:t>
          </a:r>
          <a:r>
            <a:rPr lang="it-IT" sz="1000" b="0" i="0">
              <a:solidFill>
                <a:sysClr val="windowText" lastClr="000000"/>
              </a:solidFill>
              <a:effectLst/>
              <a:latin typeface="+mn-lt"/>
              <a:ea typeface="+mn-ea"/>
              <a:cs typeface="+mn-cs"/>
            </a:rPr>
            <a:t>Inrapportering av försäljning utanför apotek har även längre eftersläpning i tid än vad apoteksförsäljningen har</a:t>
          </a:r>
          <a:r>
            <a:rPr lang="it-IT" sz="1000" b="0" i="0" baseline="0">
              <a:solidFill>
                <a:sysClr val="windowText" lastClr="000000"/>
              </a:solidFill>
              <a:effectLst/>
              <a:latin typeface="+mn-lt"/>
              <a:ea typeface="+mn-ea"/>
              <a:cs typeface="+mn-cs"/>
            </a:rPr>
            <a:t> och data</a:t>
          </a:r>
          <a:r>
            <a:rPr lang="it-IT" sz="1000" b="0" i="0">
              <a:solidFill>
                <a:sysClr val="windowText" lastClr="000000"/>
              </a:solidFill>
              <a:effectLst/>
              <a:latin typeface="+mn-lt"/>
              <a:ea typeface="+mn-ea"/>
              <a:cs typeface="+mn-cs"/>
            </a:rPr>
            <a:t> kan inte betraktas som komplett förrän efter flera månader. </a:t>
          </a:r>
          <a:endParaRPr lang="sv-SE" sz="1000" b="0">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sv-SE" sz="1000">
            <a:solidFill>
              <a:sysClr val="windowText" lastClr="000000"/>
            </a:solidFill>
            <a:effectLst/>
          </a:endParaRPr>
        </a:p>
      </xdr:txBody>
    </xdr:sp>
    <xdr:clientData/>
  </xdr:twoCellAnchor>
  <xdr:twoCellAnchor>
    <xdr:from>
      <xdr:col>11</xdr:col>
      <xdr:colOff>0</xdr:colOff>
      <xdr:row>1</xdr:row>
      <xdr:rowOff>19050</xdr:rowOff>
    </xdr:from>
    <xdr:to>
      <xdr:col>14</xdr:col>
      <xdr:colOff>581025</xdr:colOff>
      <xdr:row>3</xdr:row>
      <xdr:rowOff>168276</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D377B508-9186-4894-9629-4895EA4BD2F5}"/>
            </a:ext>
          </a:extLst>
        </xdr:cNvPr>
        <xdr:cNvSpPr/>
      </xdr:nvSpPr>
      <xdr:spPr>
        <a:xfrm>
          <a:off x="8229600" y="190500"/>
          <a:ext cx="2352675"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9524</xdr:colOff>
      <xdr:row>7</xdr:row>
      <xdr:rowOff>6351</xdr:rowOff>
    </xdr:from>
    <xdr:to>
      <xdr:col>16</xdr:col>
      <xdr:colOff>19049</xdr:colOff>
      <xdr:row>15</xdr:row>
      <xdr:rowOff>0</xdr:rowOff>
    </xdr:to>
    <xdr:sp macro="" textlink="">
      <xdr:nvSpPr>
        <xdr:cNvPr id="3" name="Rektangel 2" descr="Kostnader inom läkemedelsförmånen avser den subventionering av läkemedel och närliggande produkter som regleras i lagen (2002:160) om läkemedelsförmåner mm. Eventuellt ytterligare offentliga subventioner (t ex smittskyddsläkemedel, preventivmedel, läkemedel till asylsökande) ingår inte i förmånsbeloppet. Dessa kostnader är inkluderade i kostnader utanför förmånen.">
          <a:extLst>
            <a:ext uri="{FF2B5EF4-FFF2-40B4-BE49-F238E27FC236}">
              <a16:creationId xmlns:a16="http://schemas.microsoft.com/office/drawing/2014/main" id="{A6E6A27D-1550-4817-B508-211B9EED75E3}"/>
            </a:ext>
          </a:extLst>
        </xdr:cNvPr>
        <xdr:cNvSpPr/>
      </xdr:nvSpPr>
      <xdr:spPr>
        <a:xfrm>
          <a:off x="6772274" y="1473201"/>
          <a:ext cx="4276725" cy="1365249"/>
        </a:xfrm>
        <a:prstGeom prst="rect">
          <a:avLst/>
        </a:prstGeom>
        <a:solidFill>
          <a:srgbClr val="DBF0F6"/>
        </a:solidFill>
        <a:ln>
          <a:solidFill>
            <a:srgbClr val="DBF0F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sv-SE" sz="1000">
              <a:solidFill>
                <a:sysClr val="windowText" lastClr="000000"/>
              </a:solidFill>
              <a:effectLst/>
            </a:rPr>
            <a:t>Kostnader inom läkemedelsförmånen avser den subventionering av läkemedel och närliggande produkter som regleras i lagen (2002:160) om läkemedelsförmåner mm. Eventuellt ytterligare offentliga subventioner (t ex smittskyddsläkemedel, preventivmedel, läkemedel till asylsökande) ingår inte i förmånsbeloppet. Dessa kostnader är inkluderade i kostnader utanför förmånen.</a:t>
          </a:r>
        </a:p>
      </xdr:txBody>
    </xdr:sp>
    <xdr:clientData/>
  </xdr:twoCellAnchor>
  <xdr:twoCellAnchor>
    <xdr:from>
      <xdr:col>13</xdr:col>
      <xdr:colOff>0</xdr:colOff>
      <xdr:row>1</xdr:row>
      <xdr:rowOff>9525</xdr:rowOff>
    </xdr:from>
    <xdr:to>
      <xdr:col>16</xdr:col>
      <xdr:colOff>523875</xdr:colOff>
      <xdr:row>3</xdr:row>
      <xdr:rowOff>158751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5FEA6A4-DFA8-4B2C-A2D6-21C4DE2F85C4}"/>
            </a:ext>
          </a:extLst>
        </xdr:cNvPr>
        <xdr:cNvSpPr/>
      </xdr:nvSpPr>
      <xdr:spPr>
        <a:xfrm>
          <a:off x="9429750" y="180975"/>
          <a:ext cx="2124075" cy="58737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elad\451-Statistik%20reproduktion%20och%20l&#228;kemedel\LMED\Statistikleveranser\Officiell%20och%20annan%20statistik\2023\Tabeller%20och%20figurer\2023-3-8456-tabell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1.Total försäljning AUP &amp; DDD"/>
      <sheetName val="2. Kost. per försäljningssä"/>
      <sheetName val="3. Regionala kostnader"/>
      <sheetName val="4. Förmånskostnad, egenavgift"/>
      <sheetName val="5. Recept, kostnad per inv."/>
      <sheetName val="6. Recept, reg. kost. per inv."/>
      <sheetName val="7. Prevalens, incidens, kvinnor"/>
      <sheetName val="8. Prevalens, incidens, män"/>
      <sheetName val="9.1 Prevalens kv. 2006-2022"/>
      <sheetName val="9.2 DDD per 1000 kv. 2006-2022"/>
      <sheetName val="10.1 Prevalens män 2006-2022"/>
      <sheetName val="10.2 DDD p. 1000 män 2006-2022"/>
      <sheetName val="11. Läkemedel, recept, AUP, DDD"/>
      <sheetName val="12.1 Största grupper, barn"/>
      <sheetName val="12.2 Största grupper, 18-64 år"/>
      <sheetName val="12.3 Största grupper, &gt;65"/>
      <sheetName val="12.4 Största grupper, utbildn."/>
      <sheetName val="13. Största grupper, antal pat."/>
      <sheetName val="14. Största grupper, milj. DDD"/>
      <sheetName val="15. Största grupper, milj. kr"/>
      <sheetName val="16. Största substanser, pat."/>
      <sheetName val="17. Största substanser, DDD"/>
      <sheetName val="18. Största ändring, milj. kr"/>
      <sheetName val="19. Utvalda grupper, ålder, kön"/>
      <sheetName val="20. Utvalda grupper, förm.kost "/>
    </sheetNames>
    <sheetDataSet>
      <sheetData sheetId="0"/>
      <sheetData sheetId="1">
        <row r="23">
          <cell r="B23" t="str">
            <v>9.1 Prevalens kvinnor 2006-2022</v>
          </cell>
        </row>
        <row r="24">
          <cell r="B24" t="str">
            <v>9.2 DDD per 1000 kv. 2006-2022</v>
          </cell>
        </row>
        <row r="25">
          <cell r="D25" t="str">
            <v>Table 10A. Prescribed drugs. Prevalence for selected groups of drugs 2006–2022, patients per 1,000 inhabitants, men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71" totalsRowShown="0" headerRowCellStyle="Tabell: rad- och kolumnrubrik" dataCellStyle="Tabellltext">
  <tableColumns count="2">
    <tableColumn id="1" xr3:uid="{34A624B0-6118-44D5-9521-B04CB65D4D54}" name="Ordlista" dataDxfId="230" dataCellStyle="Tabellltext"/>
    <tableColumn id="2" xr3:uid="{83258D12-0693-40C9-A192-45A2CA3AFCFF}" name="List of Terms" dataDxfId="229"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A7F6642-5FF8-4E7D-8E44-381BC07973F5}" name="Tabell683246" displayName="Tabell683246" ref="A4:U65" totalsRowShown="0" headerRowDxfId="160" headerRowCellStyle="Tabell: rad- och kolumnrubrik" dataCellStyle="Tabellltext">
  <tableColumns count="21">
    <tableColumn id="1" xr3:uid="{AD8CBC81-E973-4B51-8660-E7C4CF00DDBB}" name="Läkemedelsgrupp (ATC)" dataDxfId="159" dataCellStyle="Tabellltext"/>
    <tableColumn id="2" xr3:uid="{37D8A4E9-BDD8-4266-B196-879DB7EE2D53}" name="2006" dataDxfId="158" dataCellStyle="Tabellltext"/>
    <tableColumn id="3" xr3:uid="{4648FC79-EA1E-46ED-89FC-082E146ABA54}" name="2007" dataDxfId="157" dataCellStyle="Tabellltext"/>
    <tableColumn id="4" xr3:uid="{5732C9ED-4B8E-4DFE-8C54-F49DCA6AEA4C}" name="2008" dataDxfId="156" dataCellStyle="Tabellltext"/>
    <tableColumn id="5" xr3:uid="{2BE086E7-15E5-4310-A216-686A014571FA}" name="2009" dataDxfId="155" dataCellStyle="Tabellltext"/>
    <tableColumn id="6" xr3:uid="{92474B90-E28F-4C6F-95DA-81D38B25CBCB}" name="2010" dataDxfId="154" dataCellStyle="Tabellltext"/>
    <tableColumn id="7" xr3:uid="{C093A201-44F2-4102-8E4B-BA2C0BAF914B}" name="2011" dataDxfId="153" dataCellStyle="Tabellltext"/>
    <tableColumn id="8" xr3:uid="{9C832C62-359D-458A-945D-FA64B21A918A}" name="2012" dataDxfId="152" dataCellStyle="Tabellltext"/>
    <tableColumn id="9" xr3:uid="{3FAFEB91-0D70-49F4-A97E-D0E1ED2D1BFC}" name="2013" dataDxfId="151" dataCellStyle="Tabellltext"/>
    <tableColumn id="10" xr3:uid="{6E6B94B8-7D28-442D-818E-44EF931431C3}" name="2014" dataDxfId="150" dataCellStyle="Tabellltext"/>
    <tableColumn id="11" xr3:uid="{D805CBD3-027E-4BB4-B90B-15752E69AF87}" name="2015" dataDxfId="149" dataCellStyle="Tabellltext"/>
    <tableColumn id="12" xr3:uid="{D326C0F4-F53C-40D1-972A-09CEF5329624}" name="2016" dataDxfId="148" dataCellStyle="Tabellltext"/>
    <tableColumn id="13" xr3:uid="{0275D372-445F-482C-8D28-E529DF988C94}" name="2017" dataDxfId="147" dataCellStyle="Tabellltext"/>
    <tableColumn id="14" xr3:uid="{901B06A9-6120-4B60-A469-B42C00ED21EE}" name="2018" dataDxfId="146" dataCellStyle="Tabellltext"/>
    <tableColumn id="15" xr3:uid="{1FF39DA1-4532-40F9-BA22-9C30B8D61545}" name="2019" dataDxfId="145" dataCellStyle="Tabellltext"/>
    <tableColumn id="16" xr3:uid="{538D493F-49B9-40E2-8CE5-E550A4A5169B}" name="2020" dataDxfId="144" dataCellStyle="Tabellltext"/>
    <tableColumn id="17" xr3:uid="{1CECFEB8-8FCE-4E74-88B7-2630CB9F56A3}" name="2021" dataDxfId="143" dataCellStyle="Tabellltext"/>
    <tableColumn id="18" xr3:uid="{BEFC018D-9790-4488-9DC0-36B0FA3615E8}" name="2022" dataDxfId="142" dataCellStyle="Tabellltext"/>
    <tableColumn id="19" xr3:uid="{31F7A312-8692-4427-87B5-DFD8E97DC0F2}" name="2023" dataDxfId="141" dataCellStyle="Tabellltext"/>
    <tableColumn id="20" xr3:uid="{101973BD-13F0-4BDB-9F57-85C31D54A3D8}" name="2024" dataDxfId="140" dataCellStyle="Tabellltext"/>
    <tableColumn id="21" xr3:uid="{EA561609-DA34-4C1A-95AE-4B3185EDE6C3}" name="2025" dataDxfId="139" dataCellStyle="Tabellltex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BD6E965-5EAD-4FAE-8361-0A3C4A120FA1}" name="Tabell68324" displayName="Tabell68324" ref="A4:U65" totalsRowShown="0" headerRowDxfId="138" dataDxfId="137" headerRowCellStyle="Tabell: rad- och kolumnrubrik" dataCellStyle="Tabellltext">
  <tableColumns count="21">
    <tableColumn id="1" xr3:uid="{3112D1CE-1A29-4E8A-B0B9-4A510F4B606A}" name="Läkemedelsgrupp (ATC)" dataDxfId="136" dataCellStyle="Tabellltext"/>
    <tableColumn id="2" xr3:uid="{C92563B5-E4E1-4FFB-B154-9C3FE4E6FA9D}" name="2006" dataDxfId="135" dataCellStyle="Tabellltext"/>
    <tableColumn id="3" xr3:uid="{57A43F45-212B-48A5-9D76-D35E39D38381}" name="2007" dataDxfId="134" dataCellStyle="Tabellltext"/>
    <tableColumn id="4" xr3:uid="{9F9B16C6-E574-41C1-99D5-38919FEEEFB3}" name="2008" dataDxfId="133" dataCellStyle="Tabellltext"/>
    <tableColumn id="5" xr3:uid="{8F54736B-6717-4498-B683-49AF86851ADD}" name="2009" dataDxfId="132" dataCellStyle="Tabellltext"/>
    <tableColumn id="6" xr3:uid="{D66223EC-1B1C-4A5E-943D-8B9EDB8C5350}" name="2010" dataDxfId="131" dataCellStyle="Tabellltext"/>
    <tableColumn id="7" xr3:uid="{6157B379-B08A-4A8F-848E-D6A2DBC4CEF4}" name="2011" dataDxfId="130" dataCellStyle="Tabellltext"/>
    <tableColumn id="8" xr3:uid="{3DF5A728-6E39-4B38-A17F-4665399EC067}" name="2012" dataDxfId="129" dataCellStyle="Tabellltext"/>
    <tableColumn id="9" xr3:uid="{CCD739A2-AF61-49FA-A508-BF656346AEFE}" name="2013" dataDxfId="128" dataCellStyle="Tabellltext"/>
    <tableColumn id="10" xr3:uid="{4181E66E-7CF0-4B45-B8BA-FD7EC744E71A}" name="2014" dataDxfId="127" dataCellStyle="Tabellltext"/>
    <tableColumn id="11" xr3:uid="{48C043B8-8651-42B4-AF1C-AC1A2971BE07}" name="2015" dataDxfId="126" dataCellStyle="Tabellltext"/>
    <tableColumn id="12" xr3:uid="{239CC91A-EEC6-4775-964D-A71B21FF1844}" name="2016" dataDxfId="125" dataCellStyle="Tabellltext"/>
    <tableColumn id="13" xr3:uid="{64242F0A-622B-4D24-8F5B-FE145F5EB982}" name="2017" dataDxfId="124" dataCellStyle="Tabellltext"/>
    <tableColumn id="14" xr3:uid="{EA76AF3F-BF89-47F5-97D5-64F0C82C35AD}" name="2018" dataDxfId="123" dataCellStyle="Tabellltext"/>
    <tableColumn id="15" xr3:uid="{384A808E-3490-4689-8BAC-53DAB578C0FF}" name="2019" dataDxfId="122" dataCellStyle="Tabellltext"/>
    <tableColumn id="16" xr3:uid="{EE49D6CE-CBA0-49AD-8ABA-DADAFA32C02E}" name="2020" dataDxfId="121" dataCellStyle="Tabellltext"/>
    <tableColumn id="17" xr3:uid="{8ED0AAD6-9139-4390-95DB-D7B115CF55C5}" name="2021" dataDxfId="120" dataCellStyle="Tabellltext"/>
    <tableColumn id="18" xr3:uid="{4DC5B9F0-969C-4B8A-9D2A-D94E0915FF22}" name="2022" dataDxfId="119" dataCellStyle="Tabellltext"/>
    <tableColumn id="19" xr3:uid="{0D07D8F5-ADB0-4ACA-9AC1-B659FE14FA9C}" name="2023" dataDxfId="118" dataCellStyle="Tabellltext"/>
    <tableColumn id="20" xr3:uid="{D8F27BFD-20DB-4A52-8E38-4B60B09227BD}" name="2024" dataDxfId="117" dataCellStyle="Tabellltext"/>
    <tableColumn id="21" xr3:uid="{15705536-7DFC-4474-A503-C3466DA26E23}" name="2025" dataDxfId="116" dataCellStyle="Tabellltex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A751053-41D9-46E6-AE55-61A90685C1B4}" name="Tabell68324614" displayName="Tabell68324614" ref="A4:U62" totalsRowShown="0" headerRowDxfId="115" headerRowCellStyle="Tabell: rad- och kolumnrubrik" dataCellStyle="Tabellltext">
  <tableColumns count="21">
    <tableColumn id="1" xr3:uid="{20FBEE49-1B49-419A-97EC-B1C1C0F06453}" name="Läkemedelsgrupp (ATC)" dataDxfId="114" dataCellStyle="Tabellltext"/>
    <tableColumn id="2" xr3:uid="{932ECDE2-A416-4AE0-A0D4-472AA485BFB7}" name="2006" dataDxfId="113" dataCellStyle="Tabellltext"/>
    <tableColumn id="3" xr3:uid="{7080895D-EAC7-4DBA-B8D6-FE559CCA1EAA}" name="2007" dataDxfId="112" dataCellStyle="Tabellltext"/>
    <tableColumn id="4" xr3:uid="{7942330A-42A1-4EFC-AF26-F81E226D186A}" name="2008" dataDxfId="111" dataCellStyle="Tabellltext"/>
    <tableColumn id="5" xr3:uid="{CAC2A231-7AF6-4F9A-BE28-ED6C59D26421}" name="2009" dataDxfId="110" dataCellStyle="Tabellltext"/>
    <tableColumn id="6" xr3:uid="{F44112DE-5CF2-4B2B-9375-8B7ECA02B983}" name="2010" dataDxfId="109" dataCellStyle="Tabellltext"/>
    <tableColumn id="7" xr3:uid="{EEEE5FFF-A821-4D7F-A2F6-027E5B28E7B8}" name="2011" dataDxfId="108" dataCellStyle="Tabellltext"/>
    <tableColumn id="8" xr3:uid="{D778C2AB-A8AE-4F98-914D-2B76CFA3FF7C}" name="2012" dataDxfId="107" dataCellStyle="Tabellltext"/>
    <tableColumn id="9" xr3:uid="{F3BC04BF-96F6-4D64-A19A-16C6608270AB}" name="2013" dataDxfId="106" dataCellStyle="Tabellltext"/>
    <tableColumn id="10" xr3:uid="{2EA90455-E81F-4EC1-9362-5E46BBA700EE}" name="2014" dataDxfId="105" dataCellStyle="Tabellltext"/>
    <tableColumn id="11" xr3:uid="{74994B37-91E0-4710-AF8F-EBC3CB720C8E}" name="2015" dataDxfId="104" dataCellStyle="Tabellltext"/>
    <tableColumn id="12" xr3:uid="{D6E8C35B-287E-4C4E-9A28-A5E5B2DEC014}" name="2016" dataDxfId="103" dataCellStyle="Tabellltext"/>
    <tableColumn id="13" xr3:uid="{5D6292BB-BBB7-48B9-9552-3C3030819766}" name="2017" dataDxfId="102" dataCellStyle="Tabellltext"/>
    <tableColumn id="14" xr3:uid="{467C3DD9-B95F-4894-BDF3-72BBAF18F6AD}" name="2018" dataDxfId="101" dataCellStyle="Tabellltext"/>
    <tableColumn id="15" xr3:uid="{129F28D7-E80B-41AD-92EF-B715F0C5E8C2}" name="2019" dataDxfId="100" dataCellStyle="Tabellltext"/>
    <tableColumn id="16" xr3:uid="{11E863EF-5D4B-49E8-AA22-4BA3CC811E29}" name="2020" dataDxfId="99" dataCellStyle="Tabellltext"/>
    <tableColumn id="17" xr3:uid="{8B05885C-B24F-483B-A1EF-861F39FE871F}" name="2021" dataDxfId="98" dataCellStyle="Tabellltext"/>
    <tableColumn id="18" xr3:uid="{9AEC7486-12B2-4906-92BF-7AD11873D6A7}" name="2022" dataDxfId="97" dataCellStyle="Tabellltext"/>
    <tableColumn id="19" xr3:uid="{EFB3D1AA-698A-4B58-8A47-04A584F428EB}" name="2023" dataDxfId="96" dataCellStyle="Tabellltext"/>
    <tableColumn id="20" xr3:uid="{CC02CC16-7C4F-4E29-85F5-088C4E766751}" name="2024" dataDxfId="95" dataCellStyle="Tabellltext"/>
    <tableColumn id="21" xr3:uid="{7771C910-1B0D-4C24-8078-A70E614C68DA}" name="2025" dataDxfId="94" dataCellStyle="Tabellltext"/>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462D31D-E85F-40FC-A1A8-71B5FC002E75}" name="Tabell6832461415" displayName="Tabell6832461415" ref="A4:U62" totalsRowShown="0" headerRowDxfId="93" headerRowCellStyle="Tabell: rad- och kolumnrubrik" dataCellStyle="Tabellltext">
  <tableColumns count="21">
    <tableColumn id="1" xr3:uid="{9605C2C8-7865-4804-907C-2EC307BBAE85}" name="Läkemedelsgrupp (ATC)" dataCellStyle="Tabellltext"/>
    <tableColumn id="2" xr3:uid="{669D7F8F-7A3B-4FD6-A474-5FB36DBCC475}" name="2006" dataDxfId="92" dataCellStyle="Tabellltext"/>
    <tableColumn id="3" xr3:uid="{DC2837F9-02BA-40AB-A254-86E5626A9A82}" name="2007" dataDxfId="91" dataCellStyle="Tabellltext"/>
    <tableColumn id="4" xr3:uid="{62A6741A-1EC8-47F1-AA70-BE9B04EF300F}" name="2008" dataDxfId="90" dataCellStyle="Tabellltext"/>
    <tableColumn id="5" xr3:uid="{93DFE253-B167-4969-BD33-752E3B42596C}" name="2009" dataDxfId="89" dataCellStyle="Tabellltext"/>
    <tableColumn id="6" xr3:uid="{DD8B5EBF-4B06-4A80-9443-96415DAE11FC}" name="2010" dataDxfId="88" dataCellStyle="Tabellltext"/>
    <tableColumn id="7" xr3:uid="{C1F4F011-6790-4AEB-ADE8-E49D6895FAD3}" name="2011" dataDxfId="87" dataCellStyle="Tabellltext"/>
    <tableColumn id="8" xr3:uid="{4F471D25-0800-4526-BAA3-26B35DFB1C94}" name="2012" dataDxfId="86" dataCellStyle="Tabellltext"/>
    <tableColumn id="9" xr3:uid="{3D9CE2AC-FF2A-4E14-B754-C553C2CD4851}" name="2013" dataDxfId="85" dataCellStyle="Tabellltext"/>
    <tableColumn id="10" xr3:uid="{3F2AA102-E929-4469-8B47-9820B7160F5D}" name="2014" dataDxfId="84" dataCellStyle="Tabellltext"/>
    <tableColumn id="11" xr3:uid="{291415F9-D5DA-4B5D-977D-370BA38364FE}" name="2015" dataDxfId="83" dataCellStyle="Tabellltext"/>
    <tableColumn id="12" xr3:uid="{A12FA3CD-0612-4C2D-A3B1-2B978158E9B7}" name="2016" dataDxfId="82" dataCellStyle="Tabellltext"/>
    <tableColumn id="13" xr3:uid="{5935F8E8-258A-4925-A2E6-A7330A44B607}" name="2017" dataDxfId="81" dataCellStyle="Tabellltext"/>
    <tableColumn id="14" xr3:uid="{980F266A-1122-419E-9B46-9EF356C14307}" name="2018" dataDxfId="80" dataCellStyle="Tabellltext"/>
    <tableColumn id="15" xr3:uid="{1C1BFDF7-3649-4FC1-B2D9-227814E9234F}" name="2019" dataDxfId="79" dataCellStyle="Tabellltext"/>
    <tableColumn id="16" xr3:uid="{E7CE288D-7873-4474-BE1E-A116C80C2240}" name="2020" dataDxfId="78" dataCellStyle="Tabellltext"/>
    <tableColumn id="17" xr3:uid="{E408BAC3-EE25-43E5-836E-DC2E23C041FE}" name="2021" dataDxfId="77" dataCellStyle="Tabellltext"/>
    <tableColumn id="18" xr3:uid="{50A9DCE1-31FC-4585-87E9-84055E8971AF}" name="2022" dataDxfId="76" dataCellStyle="Tabellltext"/>
    <tableColumn id="19" xr3:uid="{8AD7B7F5-027E-434C-AFF5-828690B6A576}" name="2023" dataDxfId="75" dataCellStyle="Tabellltext"/>
    <tableColumn id="20" xr3:uid="{80898ED6-4CA4-4ECD-BEFF-268D5330D0F6}" name="2024" dataDxfId="74" dataCellStyle="Tabellltext"/>
    <tableColumn id="21" xr3:uid="{1592DA56-C375-437B-A78B-C1D70C380034}" name="2025" dataDxfId="73" dataCellStyle="Tabellltext"/>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33D006C-D8EA-4664-BE9E-D2CD270BA5C8}" name="Tabell683216" displayName="Tabell683216" ref="A4:G36" totalsRowShown="0" headerRowCellStyle="Tabell: rad- och kolumnrubrik" dataCellStyle="Tabellltext">
  <autoFilter ref="A4:G36" xr:uid="{367CA2F5-D9BE-45C9-85EA-18A095EFE96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3CCDFD0-D1C3-4BB5-BDC9-EB35BFD22E47}" name="Läkemedelsgrupp (ATC)" dataCellStyle="Tabellltext"/>
    <tableColumn id="2" xr3:uid="{0E6D3704-69A1-44D7-BEA6-348A8505070D}" name="Miljoner kronor (AUP) _x000a_2024" dataCellStyle="Tabellltext"/>
    <tableColumn id="3" xr3:uid="{97FCCD66-ADBC-41FE-A8E6-3B5882957D28}" name="Miljoner kronor (AUP) _x000a_2025" dataDxfId="72" dataCellStyle="Tabellltext"/>
    <tableColumn id="4" xr3:uid="{5C2BB99D-3A7C-4E31-B0EB-52F07D2B4B77}" name="Miljoner kronor (AUP) _x000a_Förändring %" dataDxfId="71" dataCellStyle="Tabellltext"/>
    <tableColumn id="5" xr3:uid="{7276E8AE-D3D7-402E-B604-C21DC8A92863}" name="Miljoner DDD_x000a_2024" dataDxfId="70" dataCellStyle="Tabellltext"/>
    <tableColumn id="7" xr3:uid="{68010533-F029-4402-96F4-E47697BC59EB}" name="Miljoner DDD_x000a_2025" dataDxfId="69" dataCellStyle="Tabellltext"/>
    <tableColumn id="6" xr3:uid="{CEE351D4-5D3E-4B5E-8244-FDA962BCC1F9}" name="Miljoner DDD_x000a_Förändring %" dataDxfId="68" dataCellStyle="Tabellltext"/>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3A587C2-40F5-491C-85D4-884033053102}" name="Tabell61017" displayName="Tabell61017"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55ACED33-5A39-475D-BBFD-5A126B2086F8}" name="  " dataCellStyle="Tabellltext"/>
    <tableColumn id="2" xr3:uid="{CCD7C120-28F1-4263-83AA-D637DB13E3BC}" name="Läkemedelsgrupp (ATC)" dataDxfId="67" dataCellStyle="Tabellltext"/>
    <tableColumn id="3" xr3:uid="{BF539099-C70A-4977-8F22-A28B6C13DC38}" name="2024" dataDxfId="66" dataCellStyle="Tabellltext"/>
    <tableColumn id="4" xr3:uid="{C719441F-E6E2-42CA-830B-EAE96A9CBCD4}" name="2025" dataDxfId="65" dataCellStyle="Tabellltext"/>
    <tableColumn id="5" xr3:uid="{A436BF72-FE54-4001-B0DA-9A93C2E4A283}" name="Förändring %" dataDxfId="64" dataCellStyle="Tabellltext"/>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4C8E254-9BE1-4569-B230-55FD5F88FC4D}" name="Tabell6101718" displayName="Tabell6101718"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0936FB96-959B-46F4-A616-113A2D18A1BC}" name="  " dataCellStyle="Tabellltext"/>
    <tableColumn id="2" xr3:uid="{CC2ED767-DDF4-4685-9DC0-5C78B4AF2392}" name="Läkemedelsgrupp (ATC)" dataDxfId="63" dataCellStyle="Tabellltext"/>
    <tableColumn id="3" xr3:uid="{AE3663B7-A118-43FA-B496-BC902C6A6F29}" name="2024" dataDxfId="62" dataCellStyle="Tabellltext"/>
    <tableColumn id="4" xr3:uid="{0AAFDAD6-ECB1-48BF-B780-14FD360F9FB6}" name="2025" dataDxfId="61" dataCellStyle="Tabellltext"/>
    <tableColumn id="5" xr3:uid="{CFAF63B3-96A3-4E72-8759-CCE7DF336549}" name="Förändring %" dataDxfId="60" dataCellStyle="Tabellltext"/>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9A50390-CDEC-4450-84EF-E1E6F1F85FB5}" name="Tabell610171819" displayName="Tabell610171819"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EEBEFF27-9097-4158-8AF8-B9822391D283}" name="  " dataCellStyle="Tabellltext"/>
    <tableColumn id="2" xr3:uid="{BE9F616E-EA25-4983-9854-5EA7393EFBA5}" name="Läkemedelsgrupp (ATC)" dataDxfId="59" dataCellStyle="Tabellltext"/>
    <tableColumn id="3" xr3:uid="{45ECB8BF-3350-463D-B6F9-D90A45CC68BF}" name="2024" dataDxfId="58" dataCellStyle="Tabellltext"/>
    <tableColumn id="4" xr3:uid="{D84798FF-A151-46AD-91B2-632AA0C085F9}" name="2025" dataDxfId="57" dataCellStyle="Tabellltext"/>
    <tableColumn id="5" xr3:uid="{B90F80F6-CC25-492B-8619-3BC82D0CFC2F}" name="Förändring %" dataDxfId="56" dataCellStyle="Tabellltext"/>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409A1DD-4E61-4498-85EB-31D8C3421445}" name="Tabell61017181920" displayName="Tabell61017181920"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742D3F85-0B99-4347-8A5B-BE067FF623D1}" name="  " dataCellStyle="Tabellltext"/>
    <tableColumn id="2" xr3:uid="{A46F2A70-45B0-4470-893D-7B228A844EE8}" name="Läkemedelsgrupp (ATC)" dataDxfId="55" dataCellStyle="Tabellltext"/>
    <tableColumn id="3" xr3:uid="{2863F3A9-53B5-420D-BD8C-0E1F15B2DAFB}" name="Grundskola" dataDxfId="54" dataCellStyle="Tabellltext"/>
    <tableColumn id="4" xr3:uid="{578962DF-A14B-4450-B30A-D533BFC0BC81}" name="Gymnasial utbildning" dataDxfId="53" dataCellStyle="Tabellltext"/>
    <tableColumn id="5" xr3:uid="{A68027FE-3BB4-446B-A98E-19D3ABDF04B4}" name="Eftergymnasial utbildning" dataDxfId="52" dataCellStyle="Tabellltext"/>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BC5793C-2190-4D8A-A492-DD62A7416924}" name="Tabell6101718192028" displayName="Tabell6101718192028" ref="A4:G46" totalsRowShown="0" headerRowCellStyle="Tabellltext" dataCellStyle="Tabellltext">
  <tableColumns count="7">
    <tableColumn id="1" xr3:uid="{9327F466-3129-4CCB-B82C-3D03639D66D6}" name="  " dataCellStyle="Tabellltext"/>
    <tableColumn id="2" xr3:uid="{B9633459-DC49-48ED-8A30-0294E657F343}" name="Läkemedelsgrupp (ATC)" dataDxfId="51" dataCellStyle="Tabellltext"/>
    <tableColumn id="3" xr3:uid="{8BF1DFAF-78E8-4233-A2F0-E7A719598F49}" name="Stora socioeconomiska utmaningar" dataDxfId="50" dataCellStyle="Tabellltext"/>
    <tableColumn id="4" xr3:uid="{C75AEC11-C891-4AD4-A124-D48A2C77B563}" name="Socioekonomiska utmaningar" dataDxfId="49" dataCellStyle="Tabellltext"/>
    <tableColumn id="5" xr3:uid="{AEEFC8C0-36ED-4BF3-A661-F271FC1B8393}" name="Socioekonomisk blandning" dataDxfId="48" dataCellStyle="Tabellltext"/>
    <tableColumn id="6" xr3:uid="{86B11246-2E15-46C3-93B1-EF9655B7F012}" name="Goda socioekonomiska förutsättningar" dataDxfId="47" dataCellStyle="Tabellltext"/>
    <tableColumn id="7" xr3:uid="{F16D47BD-3C71-4B59-AC19-0A3CBDD08EBE}" name="Mycket goda socioekonomiska förutsättningar" dataDxfId="46"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F850727-8266-4B8A-9443-0B21F3483EED}" name="Tabell6" displayName="Tabell6" ref="A4:U8" totalsRowShown="0" headerRowDxfId="228" headerRowCellStyle="Tabellltext" dataCellStyle="Tabellltext">
  <tableColumns count="21">
    <tableColumn id="1" xr3:uid="{8E11AED1-D7C9-43CD-85AB-09A4C709B284}" name="Kolumn1" dataCellStyle="Tabellltext"/>
    <tableColumn id="2" xr3:uid="{79E41921-BC52-4EDB-8204-CB49A633B445}" name="2006" dataDxfId="227" dataCellStyle="Tabellltext"/>
    <tableColumn id="3" xr3:uid="{25C596FF-EDC5-4C42-A5B5-000DF7C84C0D}" name="2007" dataDxfId="226" dataCellStyle="Tabellltext"/>
    <tableColumn id="4" xr3:uid="{C9799AE5-BC7D-45C9-9873-BE0BD70B0620}" name="2008" dataDxfId="225" dataCellStyle="Tabellltext"/>
    <tableColumn id="5" xr3:uid="{940A8B51-730E-474D-B8A5-9B5213FC0EEA}" name="2009" dataDxfId="224" dataCellStyle="Tabellltext"/>
    <tableColumn id="6" xr3:uid="{D1D98884-2674-4BB7-A7CC-BC3306745B25}" name="2010" dataDxfId="223" dataCellStyle="Tabellltext"/>
    <tableColumn id="7" xr3:uid="{2030BFE2-AE2A-4650-8E2E-5463F69B99B7}" name="2011" dataDxfId="222" dataCellStyle="Tabellltext"/>
    <tableColumn id="8" xr3:uid="{C1921DF6-BD85-4E4B-A6E3-3FD709F92EE9}" name="2012" dataDxfId="221" dataCellStyle="Tabellltext"/>
    <tableColumn id="9" xr3:uid="{C8D7B4BE-921B-4E36-AB81-6823AAF8E7F1}" name="2013" dataDxfId="220" dataCellStyle="Tabellltext"/>
    <tableColumn id="10" xr3:uid="{46181F89-CB64-454D-8960-52ED5AA28B5B}" name="2014" dataDxfId="219" dataCellStyle="Tabellltext"/>
    <tableColumn id="11" xr3:uid="{AD38AB4D-20A3-4156-A064-EB8FB96BA32B}" name="2015" dataDxfId="218" dataCellStyle="Tabellltext"/>
    <tableColumn id="12" xr3:uid="{8A275FC0-4C91-48C5-93EB-C9B8812AD3C3}" name="2016" dataDxfId="217" dataCellStyle="Tabellltext"/>
    <tableColumn id="13" xr3:uid="{F8FCC6BA-3B7D-46F9-AF0D-A7C9003C0BCE}" name="2017" dataDxfId="216" dataCellStyle="Tabellltext"/>
    <tableColumn id="14" xr3:uid="{22CE780E-25B6-4FA2-9BE4-96621B8E47B7}" name="2018" dataDxfId="215" dataCellStyle="Tabellltext"/>
    <tableColumn id="15" xr3:uid="{40426CF6-539E-43ED-B3EE-C6516CBCF8BB}" name="2019" dataDxfId="214" dataCellStyle="Tabellltext"/>
    <tableColumn id="16" xr3:uid="{24630A99-A448-4319-A165-F5B746060D70}" name="2020" dataDxfId="213" dataCellStyle="Tabellltext"/>
    <tableColumn id="17" xr3:uid="{B4B02FE8-C654-4AE6-8273-E543C9D23510}" name="2021" dataDxfId="212" dataCellStyle="Tabellltext"/>
    <tableColumn id="18" xr3:uid="{E9D9BBF3-9694-4CFC-BF49-3DCC4E426EFE}" name="2022" dataDxfId="211" dataCellStyle="Tabellltext"/>
    <tableColumn id="19" xr3:uid="{6CF14FCC-9AEC-44A7-88D3-262D0A94B240}" name="2023" dataDxfId="210" dataCellStyle="Tabellltext"/>
    <tableColumn id="21" xr3:uid="{2A9CE73A-55C9-4872-8405-86F637FB471C}" name="2024"/>
    <tableColumn id="20" xr3:uid="{AE7AD321-AE6B-4983-B032-19E5E9454A50}" name="2025" dataDxfId="209" dataCellStyle="Tabellltext"/>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600112F-CE70-42FF-B77F-AC6B305DCF83}" name="Tabell61017181921" displayName="Tabell61017181921"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B3818855-67BA-48EA-9F44-2A131541688F}" name="  " dataCellStyle="Tabellltext"/>
    <tableColumn id="2" xr3:uid="{B4ADBEB6-56FE-48E4-B344-BDD761BEF454}" name="Läkemedelsgrupp (ATC)" dataDxfId="45" dataCellStyle="Tabellltext"/>
    <tableColumn id="3" xr3:uid="{2A554769-1E76-4895-9415-27BD9A0FC719}" name="2024" dataDxfId="44" dataCellStyle="Tabellltext"/>
    <tableColumn id="4" xr3:uid="{AD1AC7CD-41E7-45E8-BCC9-FCCCCE073F98}" name="2025" dataDxfId="43" dataCellStyle="Tabellltext"/>
    <tableColumn id="5" xr3:uid="{4D880CFC-BAE4-45F1-81A0-81FF14D4947D}" name="Förändring %" dataDxfId="42" dataCellStyle="Tabellltext"/>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E216D23-007F-423B-91BB-ED3C6C87C73B}" name="Tabell6101718192122" displayName="Tabell6101718192122"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7FDAD558-ED6E-4E50-9B2C-88899349800E}" name="  " dataCellStyle="Tabellltext"/>
    <tableColumn id="2" xr3:uid="{9AD3C3F8-C13C-4627-A735-FDEFE1F2AB19}" name="Läkemedelsgrupp (ATC)" dataDxfId="41" dataCellStyle="Tabellltext"/>
    <tableColumn id="3" xr3:uid="{9AC2739B-CDE3-473B-B935-FCAE29423B7C}" name="2024" dataDxfId="40" dataCellStyle="Tabellltext"/>
    <tableColumn id="4" xr3:uid="{BCED7D10-8302-400C-A037-BB3BE2A5692A}" name="2025" dataDxfId="39" dataCellStyle="Tabellltext"/>
    <tableColumn id="5" xr3:uid="{22DE27CA-7DAB-4325-881A-44062EC185F3}" name="Förändring %" dataDxfId="38" dataCellStyle="Tabellltext"/>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80A7608-6315-4080-A1F1-DB719E537CA5}" name="Tabell610171819212223" displayName="Tabell610171819212223"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D4018CBA-E1F1-4051-A021-5A177665429F}" name="  " dataCellStyle="Tabellltext"/>
    <tableColumn id="2" xr3:uid="{251B55B1-DB0D-4DA2-8FB5-D28641666BB9}" name="Läkemedelsgrupp (ATC)" dataDxfId="37" dataCellStyle="Tabellltext"/>
    <tableColumn id="3" xr3:uid="{1C9F36F0-388D-446E-8B78-9CDE84003750}" name="2024" dataDxfId="36" dataCellStyle="Tabellltext"/>
    <tableColumn id="4" xr3:uid="{B5C29A76-1237-4901-9FA3-EBF1323916A3}" name="2025" dataDxfId="35" dataCellStyle="Tabellltext"/>
    <tableColumn id="5" xr3:uid="{6B89C13E-D873-4248-A4CE-E66439B72F59}" name="Förändring %" dataDxfId="34" dataCellStyle="Tabellltext"/>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A453E88-978B-4B7D-8E5D-4BA14363D973}" name="Tabell61017181921222324" displayName="Tabell61017181921222324"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0EAF2B82-3810-4CF8-A307-E37EA073065B}" name="  " dataCellStyle="Tabellltext"/>
    <tableColumn id="2" xr3:uid="{1250D1AA-7BB5-449F-8249-3A14B16AE7F0}" name="Läkemedelssubstans (ATC och substansnamn)" dataDxfId="33" dataCellStyle="Tabellltext"/>
    <tableColumn id="3" xr3:uid="{8720E1C7-E68E-4885-9337-0D9465468555}" name="2024" dataDxfId="32" dataCellStyle="Tabellltext"/>
    <tableColumn id="4" xr3:uid="{3C359AE9-D90D-4A97-80E4-59C73A66E5BB}" name="2025" dataDxfId="31" dataCellStyle="Tabellltext"/>
    <tableColumn id="5" xr3:uid="{29136D5C-6667-4AE9-98B5-CCB1A8A83B8F}" name="Förändring %" dataDxfId="30" dataCellStyle="Tabellltext"/>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49AD448-4675-41D0-9555-77416B65BA20}" name="Tabell6101718192122232425" displayName="Tabell6101718192122232425"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8952A726-7EB0-4CC7-B290-D58937C9FB71}" name="  " dataCellStyle="Tabellltext"/>
    <tableColumn id="2" xr3:uid="{99FD267E-CBFF-4000-B86C-465145E12C4D}" name="Läkemedelssubstans (ATC och substansnamn)" dataDxfId="29" dataCellStyle="Tabellltext"/>
    <tableColumn id="3" xr3:uid="{E78F3BD3-A4D5-457B-A3DF-F0ABA030A507}" name="2024" dataDxfId="28" dataCellStyle="Tabellltext"/>
    <tableColumn id="4" xr3:uid="{55520EC5-92C7-45B2-BAF5-0F1AC1113931}" name="2025" dataDxfId="27" dataCellStyle="Tabellltext"/>
    <tableColumn id="5" xr3:uid="{D85A864A-ACFE-460B-9F77-EC1ED8611AD8}" name="Förändring %" dataDxfId="26" dataCellStyle="Tabellltext"/>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E9A5A83-1ADB-4152-A66B-634EB9B136DF}" name="Tabell610" displayName="Tabell610" ref="A4:F27" totalsRowShown="0" headerRowDxfId="25" dataCellStyle="Tabellltext">
  <autoFilter ref="A4:F27" xr:uid="{46579856-CBAE-4446-BB0B-7FF2C09B9175}">
    <filterColumn colId="0" hiddenButton="1"/>
    <filterColumn colId="1" hiddenButton="1"/>
    <filterColumn colId="2" hiddenButton="1"/>
    <filterColumn colId="3" hiddenButton="1"/>
    <filterColumn colId="4" hiddenButton="1"/>
    <filterColumn colId="5" hiddenButton="1"/>
  </autoFilter>
  <tableColumns count="6">
    <tableColumn id="1" xr3:uid="{238A714F-ADD4-411B-A4DA-68917949DDC6}" name="  " dataCellStyle="Tabellltext"/>
    <tableColumn id="2" xr3:uid="{918426D5-1E81-40D0-A8BE-47351C5772BC}" name="Läkemedelsgrupp (ATC) " dataDxfId="24" dataCellStyle="Tabellltext"/>
    <tableColumn id="3" xr3:uid="{4A7EC438-DA42-4A4D-8AF4-81688901CB56}" name="Miljoner kronor (AUP)_x000a_2024" dataDxfId="23" dataCellStyle="Tabellltext"/>
    <tableColumn id="4" xr3:uid="{9642EB77-DEC1-4AC3-A428-5AD23280B6E4}" name="Miljoner kronor (AUP)_x000a_2025" dataDxfId="22" dataCellStyle="Tabellltext"/>
    <tableColumn id="5" xr3:uid="{FBDB1E09-9A76-47F6-B583-C82061CC4699}" name="Ökning/minskning_x000a_Miljoner kronor" dataDxfId="21" dataCellStyle="Tabellltext"/>
    <tableColumn id="6" xr3:uid="{EC8CB232-56C2-4F1F-8707-FCAFC8940009}" name="Ökning/minskning_x000a_%" dataDxfId="20" dataCellStyle="Tabellltext"/>
  </tableColumns>
  <tableStyleInfo name="1. SoS Tabell blå"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6A1E339-CFE6-4454-9F76-55E6BD810F1D}" name="Tabell61026" displayName="Tabell61026" ref="A4:I193" totalsRowShown="0" dataDxfId="19" headerRowCellStyle="Tabellltext" dataCellStyle="Tabellltext">
  <autoFilter ref="A4:I193" xr:uid="{46579856-CBAE-4446-BB0B-7FF2C09B91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4B1D0C3-50A1-4F8F-BCBE-7BCC90908560}" name="Läkemedelsgrupp (ATC)" dataDxfId="18" dataCellStyle="Tabellltext"/>
    <tableColumn id="2" xr3:uid="{0C25A154-D556-4640-A977-26713DC3A40B}" name="  " dataDxfId="17" dataCellStyle="Tabellltext"/>
    <tableColumn id="3" xr3:uid="{378CF9A9-37A6-4D68-ABD1-C66BE70955E4}" name=" 0‒4 år" dataDxfId="16" dataCellStyle="Tabellltext"/>
    <tableColumn id="4" xr3:uid="{736242BC-D668-482C-83C3-5FF08DF2761A}" name="5–14 år" dataDxfId="15" dataCellStyle="Tabellltext"/>
    <tableColumn id="5" xr3:uid="{D06F3621-AC1B-4C13-8A28-5D8E362DA7C9}" name="15–44 år" dataDxfId="14" dataCellStyle="Tabellltext"/>
    <tableColumn id="6" xr3:uid="{10FF3687-5BC8-45B7-8C81-D7884CBFAF7E}" name="45–64 år" dataDxfId="13" dataCellStyle="Tabellltext"/>
    <tableColumn id="7" xr3:uid="{01FA833B-2065-478C-AE61-4E75DD4980AA}" name="65–74 år" dataDxfId="12" dataCellStyle="Tabellltext"/>
    <tableColumn id="8" xr3:uid="{1B62DC2C-CE91-4E6F-A2E2-FAF70FC0E237}" name="75+ år" dataDxfId="11" dataCellStyle="Tabellltext"/>
    <tableColumn id="9" xr3:uid="{9D9AB99D-AB67-4746-8755-378291543E0B}" name="Alla  åldrar" dataDxfId="10" dataCellStyle="Tabellltext"/>
  </tableColumns>
  <tableStyleInfo name="1. SoS Tabell blå"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60E9C08C-8039-4CC3-9102-134DADB496A7}" name="Tabell6102627" displayName="Tabell6102627" ref="A4:I193" totalsRowShown="0" dataDxfId="9" headerRowCellStyle="Tabellltext" dataCellStyle="Tabellltext">
  <autoFilter ref="A4:I193" xr:uid="{46579856-CBAE-4446-BB0B-7FF2C09B91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86D2863-30C2-457B-9338-BABE1C0C85E4}" name="Läkemedelsgrupp (ATC)" dataDxfId="8" dataCellStyle="Tabellltext"/>
    <tableColumn id="2" xr3:uid="{AF07CB8A-9E7D-4346-9953-6E2D3E913CE7}" name="  " dataDxfId="7" dataCellStyle="Tabellltext"/>
    <tableColumn id="3" xr3:uid="{D89771F5-4A4F-4994-91CB-75F83335FE75}" name=" 0‒4 år" dataDxfId="6" dataCellStyle="Tabellltext"/>
    <tableColumn id="4" xr3:uid="{18133DB5-37CE-4C29-88CE-45302573E09D}" name="5–14 år" dataDxfId="5" dataCellStyle="Tabellltext"/>
    <tableColumn id="5" xr3:uid="{B2D32A07-398A-43CC-BFCB-73DB779F49F8}" name="15–44 år" dataDxfId="4" dataCellStyle="Tabellltext"/>
    <tableColumn id="6" xr3:uid="{848ECBDA-356D-40AD-9A41-B8A4FE596DC0}" name="45–64 år" dataDxfId="3" dataCellStyle="Tabellltext"/>
    <tableColumn id="7" xr3:uid="{B155658E-C770-4FF1-8B1A-68116D562361}" name="65–74 år" dataDxfId="2" dataCellStyle="Tabellltext"/>
    <tableColumn id="8" xr3:uid="{1A6575EE-C287-4252-AADD-AC1B0413ECF6}" name="75+ år" dataDxfId="1" dataCellStyle="Tabellltext"/>
    <tableColumn id="9" xr3:uid="{5D0E3938-DFC9-46D3-B9EB-D98F8D285804}" name="Alla  åldrar" dataDxfId="0" dataCellStyle="Tabellltext"/>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1AA6951-0D2C-4902-A88E-C43717F41541}" name="Tabell68" displayName="Tabell68" ref="A4:G24" totalsRowShown="0" headerRowDxfId="208" headerRowCellStyle="Tabell: rad- och kolumnrubrik" dataCellStyle="Tabellltext">
  <autoFilter ref="A4:G24" xr:uid="{367CA2F5-D9BE-45C9-85EA-18A095EFE96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B1094A9-E3DB-45AB-AF8E-E33F6AFA0102}" name="År" dataDxfId="207" dataCellStyle="Tabellltext"/>
    <tableColumn id="2" xr3:uid="{B96FE659-CF48-4CA0-9961-8C687219E8BC}" name="Hela förpackningar på recept" dataDxfId="206" dataCellStyle="Tabellltext"/>
    <tableColumn id="3" xr3:uid="{ABF3CDAD-8B23-459B-911A-756F5C90446F}" name="Dosdispenserade läkemedel på recept" dataDxfId="205" dataCellStyle="Tabellltext"/>
    <tableColumn id="4" xr3:uid="{999D3A3F-F10D-4F03-8F9A-9739918AE553}" name="Totalt läkemedel på recept" dataDxfId="204" dataCellStyle="Tabellltext"/>
    <tableColumn id="5" xr3:uid="{1B4AB5A0-DA35-494F-BD1A-217FA3CEDA17}" name="Rekvisition" dataDxfId="203" dataCellStyle="Tabellltext"/>
    <tableColumn id="6" xr3:uid="{2766E4C4-5E13-455D-B515-B1784FC4A720}" name="Receptfritt*" dataDxfId="202" dataCellStyle="Tabellltext"/>
    <tableColumn id="7" xr3:uid="{4A71C4ED-7BBB-4178-AEFB-9ABF8A5CDE3C}" name="Läkemedel totalt" dataDxfId="201"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02CD5E5-4658-4C5F-9329-B6CB42CF9129}" name="Tabell689" displayName="Tabell689" ref="A4:I26" totalsRowShown="0" headerRowCellStyle="Tabell: rad- och kolumnrubrik" dataCellStyle="Tabellltext">
  <autoFilter ref="A4:I26" xr:uid="{B2DFED06-F185-4553-AEA4-AA382C0A481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0E23D39-271E-40CC-A8DC-1007BCCCE5EA}" name="Region*" dataCellStyle="Tabellltext"/>
    <tableColumn id="2" xr3:uid="{19976011-E2A4-4CAE-9815-683A47D177B7}" name="Recept 2024" dataDxfId="200" dataCellStyle="Tabellltext"/>
    <tableColumn id="3" xr3:uid="{54D964D5-5F52-4813-9DF9-80A19890E95F}" name="Recept 2025" dataDxfId="199" dataCellStyle="Tabellltext"/>
    <tableColumn id="4" xr3:uid="{7398B7AE-ECD9-4D37-A97E-48860C6E9F6F}" name="Rekvisition 2024" dataDxfId="198" dataCellStyle="Tabellltext"/>
    <tableColumn id="5" xr3:uid="{3EB0E9FD-C4E0-42CC-B454-2E931BB2D44E}" name="Rekvisition 2025" dataDxfId="197" dataCellStyle="Tabellltext"/>
    <tableColumn id="17" xr3:uid="{3D9FA94C-3B3D-4E7A-B10A-776116045660}" name="Receptfritt** 2024" dataDxfId="196" dataCellStyle="Tabellltext"/>
    <tableColumn id="16" xr3:uid="{4A44E700-A04B-483C-B13E-9EE095CB7B94}" name="Receptfritt** 2025" dataDxfId="195" dataCellStyle="Tabellltext"/>
    <tableColumn id="6" xr3:uid="{EF83A1D6-DDBE-47B2-B9EB-905E89C2D311}" name="Total _x000a_2024" dataDxfId="194" dataCellStyle="Tabellltext"/>
    <tableColumn id="7" xr3:uid="{C0BBB3BA-E4F8-4A72-9425-B19B1E18D1B5}" name="Total _x000a_2025" dataDxfId="193" dataCellStyle="Tabellltext"/>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788DB5E-D741-4504-9C56-EA7AA852084A}" name="Tabell68911" displayName="Tabell68911" ref="A4:E84" totalsRowShown="0" headerRowDxfId="192">
  <autoFilter ref="A4:E84" xr:uid="{B2DFED06-F185-4553-AEA4-AA382C0A481E}">
    <filterColumn colId="0" hiddenButton="1"/>
    <filterColumn colId="1" hiddenButton="1"/>
    <filterColumn colId="2" hiddenButton="1"/>
    <filterColumn colId="3" hiddenButton="1"/>
    <filterColumn colId="4" hiddenButton="1"/>
  </autoFilter>
  <tableColumns count="5">
    <tableColumn id="1" xr3:uid="{4FCAB3BF-47C5-4D2B-B5F3-9FAE4D934B19}" name="Varor inom förmånen" dataCellStyle="Tabellltext"/>
    <tableColumn id="2" xr3:uid="{9136EE7A-F0CB-4299-8C44-F839423BCE86}" name="År" dataDxfId="191" dataCellStyle="Tabellltext"/>
    <tableColumn id="3" xr3:uid="{D0B8BAB5-EA69-48A4-97AF-4C0054AA22B2}" name="Förmånskostnad" dataDxfId="190" dataCellStyle="Tabellltext"/>
    <tableColumn id="4" xr3:uid="{ECE8A878-1CBC-4B80-9E8F-8EF4E48C74F8}" name="Patientkostnad: Egenavgift" dataDxfId="189" dataCellStyle="Tabellltext"/>
    <tableColumn id="5" xr3:uid="{264137A2-03A8-4692-B878-3B8F49737A20}" name="Patientkostnad: Merkostnad" dataDxfId="188" dataCellStyle="Tabellltext"/>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D8382FE-A29E-4B12-817A-7F822D5879AB}" name="Tabell68912" displayName="Tabell68912" ref="A4:H64" totalsRowShown="0" headerRowCellStyle="Tabell: rad- och kolumnrubrik" dataCellStyle="Tabellltext">
  <autoFilter ref="A4:H64" xr:uid="{B2DFED06-F185-4553-AEA4-AA382C0A481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69267FF-3EBE-4BFF-BD34-EEB403F9EC1B}" name="År" dataDxfId="187" dataCellStyle="Tabellltext"/>
    <tableColumn id="2" xr3:uid="{F63EF73D-AA23-4070-862F-763973435EEA}" name="Kön" dataCellStyle="Tabellltext"/>
    <tableColumn id="3" xr3:uid="{DC1BF377-BCE3-4897-979D-B811B9272FEE}" name="0–14 år" dataDxfId="186" dataCellStyle="Tabellltext"/>
    <tableColumn id="4" xr3:uid="{F13DB30E-83A6-46FE-BD8D-8B61AC188D2B}" name="15–44" dataDxfId="185" dataCellStyle="Tabellltext"/>
    <tableColumn id="5" xr3:uid="{54E95EE3-AAA8-4139-AAE6-FE515FDB313C}" name="45–64" dataDxfId="184" dataCellStyle="Tabellltext"/>
    <tableColumn id="17" xr3:uid="{AD3272C7-B871-41E2-9392-D2524D0C88A9}" name="65–74" dataDxfId="183" dataCellStyle="Tabellltext"/>
    <tableColumn id="16" xr3:uid="{14E91239-3D55-44CE-8D1F-E75CADE6261A}" name="75+" dataDxfId="182" dataCellStyle="Tabellltext"/>
    <tableColumn id="6" xr3:uid="{AF68375F-FADA-4344-9B7B-09EB28909CA2}" name="Alla  åldrar" dataDxfId="181" dataCellStyle="Tabellltext"/>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A5850A2-2F4D-48D1-9C22-49F0701F7E6D}" name="Tabell6891213" displayName="Tabell6891213" ref="A4:H70" totalsRowShown="0" headerRowCellStyle="Tabell: rad- och kolumnrubrik" dataCellStyle="Tabellltext">
  <autoFilter ref="A4:H70" xr:uid="{B2DFED06-F185-4553-AEA4-AA382C0A481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10B036D-E1A6-4E87-A057-42A699094CF8}" name="Region*" dataCellStyle="Tabellltext"/>
    <tableColumn id="2" xr3:uid="{23740C6B-5C40-45B5-803D-535A2149BB8A}" name="Kön" dataCellStyle="Tabellltext"/>
    <tableColumn id="3" xr3:uid="{CCEE2549-0015-4DC9-97D3-459A9769568C}" name="0–14 år" dataDxfId="180" dataCellStyle="Tabellltext"/>
    <tableColumn id="4" xr3:uid="{C69D51CB-1BFD-44E0-A66C-C652AA37C2A0}" name="15–44" dataDxfId="179" dataCellStyle="Tabellltext"/>
    <tableColumn id="5" xr3:uid="{9FFA0C74-1542-474D-BA3D-5FCC37059767}" name="45–64" dataDxfId="178" dataCellStyle="Tabellltext"/>
    <tableColumn id="17" xr3:uid="{2D12F8C0-4D73-4F26-8302-E133CD3AD57A}" name="65–74" dataDxfId="177" dataCellStyle="Tabellltext"/>
    <tableColumn id="16" xr3:uid="{738EC42D-BB75-4A91-9686-8B7BE1E2C318}" name="75+" dataDxfId="176" dataCellStyle="Tabellltext"/>
    <tableColumn id="6" xr3:uid="{090050D5-4D2F-432C-B0DC-84C6E3CD3733}" name="Alla  åldrar" dataDxfId="175" dataCellStyle="Tabellltext"/>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388D6EC-97E0-48F8-86BE-E140F0751DC6}" name="Tabell683" displayName="Tabell683" ref="A4:F65" totalsRowShown="0" dataDxfId="174" headerRowCellStyle="Tabell: rad- och kolumnrubrik" dataCellStyle="Tabellltext">
  <autoFilter ref="A4:F65" xr:uid="{367CA2F5-D9BE-45C9-85EA-18A095EFE96D}">
    <filterColumn colId="0" hiddenButton="1"/>
    <filterColumn colId="1" hiddenButton="1"/>
    <filterColumn colId="2" hiddenButton="1"/>
    <filterColumn colId="3" hiddenButton="1"/>
    <filterColumn colId="4" hiddenButton="1"/>
    <filterColumn colId="5" hiddenButton="1"/>
  </autoFilter>
  <tableColumns count="6">
    <tableColumn id="1" xr3:uid="{8EF3A98D-6714-40A5-B22E-36BFE6D46A5C}" name="Läkemedelsgrupp (ATC)" dataDxfId="173" dataCellStyle="Tabellltext"/>
    <tableColumn id="2" xr3:uid="{6E8107BB-1CC1-4F4C-9302-E3D1EC618402}" name="Antal patienter" dataDxfId="172" dataCellStyle="Tabellltext"/>
    <tableColumn id="3" xr3:uid="{DDDE549F-EF20-413D-A505-F51A314DEFD0}" name="Patienter/1 000 invånare" dataDxfId="171" dataCellStyle="Tabellltext"/>
    <tableColumn id="4" xr3:uid="{B6DFB418-E215-4024-91D8-3B47CAC42062}" name="Incidens/_x000a_1 000 personår" dataDxfId="170" dataCellStyle="Tabellltext"/>
    <tableColumn id="5" xr3:uid="{4B74A534-C0A4-4F33-BA5A-AC615C82B3E2}" name="Andel kvinnor" dataDxfId="169" dataCellStyle="Tabellltext"/>
    <tableColumn id="6" xr3:uid="{09618113-479E-40BE-82D0-C262CBF8D716}" name="Snittålder" dataDxfId="168" dataCellStyle="Tabellltext"/>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C6124CB-ECC0-4259-B6EC-496762F064EA}" name="Tabell6832" displayName="Tabell6832" ref="A4:F62" totalsRowShown="0" dataDxfId="167" headerRowCellStyle="Tabell: rad- och kolumnrubrik" dataCellStyle="Tabellltext">
  <autoFilter ref="A4:F62" xr:uid="{367CA2F5-D9BE-45C9-85EA-18A095EFE96D}">
    <filterColumn colId="0" hiddenButton="1"/>
    <filterColumn colId="1" hiddenButton="1"/>
    <filterColumn colId="2" hiddenButton="1"/>
    <filterColumn colId="3" hiddenButton="1"/>
    <filterColumn colId="4" hiddenButton="1"/>
    <filterColumn colId="5" hiddenButton="1"/>
  </autoFilter>
  <tableColumns count="6">
    <tableColumn id="1" xr3:uid="{24B7E514-0CBE-44B5-9D8F-96D814012742}" name="Läkemedelsgrupp (ATC)" dataDxfId="166" dataCellStyle="Tabellltext"/>
    <tableColumn id="2" xr3:uid="{9F76262D-47E8-485C-88D8-097DDD0D44C8}" name="Antal patienter" dataDxfId="165" dataCellStyle="Tabellltext"/>
    <tableColumn id="3" xr3:uid="{835453D9-5F04-4EE8-B0E9-EA6637810F68}" name="Patienter/1 000 invånare" dataDxfId="164" dataCellStyle="Tabellltext"/>
    <tableColumn id="4" xr3:uid="{97DB8CD9-5EC3-4155-BDB6-7EF11870E955}" name="Incidens/_x000a_1 000 personår" dataDxfId="163" dataCellStyle="Tabellltext"/>
    <tableColumn id="5" xr3:uid="{DED4F908-F6C3-4E9F-91EE-D0641202622F}" name="Andel män" dataDxfId="162" dataCellStyle="Tabellltext"/>
    <tableColumn id="6" xr3:uid="{A61C2A3C-F836-4DC0-8630-0FCD6588CDA3}" name="Snittålder" dataDxfId="161"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ocialstyrelsen.se/en/statistics-and-data/statistics" TargetMode="External"/><Relationship Id="rId1" Type="http://schemas.openxmlformats.org/officeDocument/2006/relationships/hyperlink" Target="https://www.socialstyrelsen.se/statistik-och-data/statistik/statistikamnen/lakemede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hyperlink" Target="mailto:kostyantyn.kalinichenko@socialstyrelsen.se" TargetMode="External"/><Relationship Id="rId2" Type="http://schemas.openxmlformats.org/officeDocument/2006/relationships/hyperlink" Target="https://sdb.socialstyrelsen.se/if_lak/val.aspx" TargetMode="External"/><Relationship Id="rId1" Type="http://schemas.openxmlformats.org/officeDocument/2006/relationships/hyperlink" Target="https://www.socialstyrelsen.se/statistik-och-data/statistik/statistikamnen/lakemedel/"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Johanna.Orraryd@socialstyrelsen.se" TargetMode="External"/></Relationships>
</file>

<file path=xl/worksheets/_rels/sheet20.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29.x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drawing" Target="../drawings/drawing3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C6ABD-09F6-46F7-9469-362C5CEB6911}">
  <sheetPr codeName="Blad2">
    <tabColor theme="2" tint="-9.9978637043366805E-2"/>
  </sheetPr>
  <dimension ref="A1:F34"/>
  <sheetViews>
    <sheetView showFormulas="1" tabSelected="1" workbookViewId="0"/>
  </sheetViews>
  <sheetFormatPr defaultColWidth="9" defaultRowHeight="45" customHeight="1"/>
  <cols>
    <col min="1" max="1" width="16.6640625" style="16" customWidth="1"/>
    <col min="2" max="2" width="37.1640625" style="16" customWidth="1"/>
    <col min="3" max="3" width="35.1640625" style="16" customWidth="1"/>
    <col min="4" max="14" width="8.1640625" style="34" customWidth="1"/>
    <col min="15" max="16384" width="9" style="34"/>
  </cols>
  <sheetData>
    <row r="1" spans="1:3" s="33" customFormat="1" ht="45" customHeight="1">
      <c r="A1" s="23" t="s">
        <v>533</v>
      </c>
      <c r="B1" s="15"/>
      <c r="C1" s="15"/>
    </row>
    <row r="2" spans="1:3" ht="45" customHeight="1">
      <c r="A2" s="36" t="s">
        <v>583</v>
      </c>
      <c r="B2" s="15"/>
      <c r="C2" s="36" t="s">
        <v>584</v>
      </c>
    </row>
    <row r="3" spans="1:3" ht="30" customHeight="1">
      <c r="A3" s="38" t="s">
        <v>4</v>
      </c>
      <c r="B3" s="37" t="s">
        <v>21</v>
      </c>
      <c r="C3" s="37" t="s">
        <v>23</v>
      </c>
    </row>
    <row r="4" spans="1:3" ht="18" customHeight="1">
      <c r="A4" s="39" t="s">
        <v>8</v>
      </c>
    </row>
    <row r="5" spans="1:3" ht="18" customHeight="1">
      <c r="A5" s="39" t="s">
        <v>9</v>
      </c>
    </row>
    <row r="6" spans="1:3" ht="18" customHeight="1">
      <c r="A6" s="39" t="s">
        <v>114</v>
      </c>
    </row>
    <row r="7" spans="1:3" ht="18" customHeight="1">
      <c r="A7" s="39" t="s">
        <v>115</v>
      </c>
    </row>
    <row r="8" spans="1:3" ht="18" customHeight="1">
      <c r="A8" s="39" t="s">
        <v>10</v>
      </c>
    </row>
    <row r="9" spans="1:3" s="35" customFormat="1" ht="45" customHeight="1">
      <c r="A9" s="39" t="s">
        <v>24</v>
      </c>
      <c r="B9" s="38" t="s">
        <v>585</v>
      </c>
      <c r="C9" s="38" t="s">
        <v>586</v>
      </c>
    </row>
    <row r="10" spans="1:3" s="35" customFormat="1" ht="45" customHeight="1">
      <c r="A10" s="39" t="s">
        <v>25</v>
      </c>
      <c r="B10" s="38" t="s">
        <v>587</v>
      </c>
      <c r="C10" s="38" t="s">
        <v>588</v>
      </c>
    </row>
    <row r="11" spans="1:3" s="35" customFormat="1" ht="45" customHeight="1">
      <c r="A11" s="39" t="s">
        <v>26</v>
      </c>
      <c r="B11" s="156" t="s">
        <v>654</v>
      </c>
      <c r="C11" s="156" t="s">
        <v>649</v>
      </c>
    </row>
    <row r="12" spans="1:3" s="35" customFormat="1" ht="45" customHeight="1">
      <c r="A12" s="39" t="s">
        <v>27</v>
      </c>
      <c r="B12" s="38" t="s">
        <v>589</v>
      </c>
      <c r="C12" s="38" t="s">
        <v>590</v>
      </c>
    </row>
    <row r="13" spans="1:3" s="35" customFormat="1" ht="45" customHeight="1">
      <c r="A13" s="39" t="s">
        <v>28</v>
      </c>
      <c r="B13" s="38" t="s">
        <v>591</v>
      </c>
      <c r="C13" s="38" t="s">
        <v>592</v>
      </c>
    </row>
    <row r="14" spans="1:3" s="35" customFormat="1" ht="45" customHeight="1">
      <c r="A14" s="39" t="s">
        <v>29</v>
      </c>
      <c r="B14" s="38" t="s">
        <v>593</v>
      </c>
      <c r="C14" s="38" t="s">
        <v>594</v>
      </c>
    </row>
    <row r="15" spans="1:3" ht="45" customHeight="1">
      <c r="A15" s="39" t="s">
        <v>30</v>
      </c>
      <c r="B15" s="38" t="s">
        <v>595</v>
      </c>
      <c r="C15" s="38" t="s">
        <v>596</v>
      </c>
    </row>
    <row r="16" spans="1:3" ht="45" customHeight="1">
      <c r="A16" s="39" t="s">
        <v>31</v>
      </c>
      <c r="B16" s="38" t="s">
        <v>597</v>
      </c>
      <c r="C16" s="38" t="s">
        <v>598</v>
      </c>
    </row>
    <row r="17" spans="1:6" ht="45" customHeight="1">
      <c r="A17" s="39" t="s">
        <v>638</v>
      </c>
      <c r="B17" s="38" t="s">
        <v>599</v>
      </c>
      <c r="C17" s="38" t="s">
        <v>600</v>
      </c>
    </row>
    <row r="18" spans="1:6" ht="45" customHeight="1">
      <c r="A18" s="39" t="s">
        <v>639</v>
      </c>
      <c r="B18" s="38" t="s">
        <v>601</v>
      </c>
      <c r="C18" s="38" t="s">
        <v>602</v>
      </c>
    </row>
    <row r="19" spans="1:6" ht="45" customHeight="1">
      <c r="A19" s="39" t="s">
        <v>640</v>
      </c>
      <c r="B19" s="38" t="s">
        <v>603</v>
      </c>
      <c r="C19" s="38" t="s">
        <v>604</v>
      </c>
    </row>
    <row r="20" spans="1:6" ht="45" customHeight="1">
      <c r="A20" s="39" t="s">
        <v>641</v>
      </c>
      <c r="B20" s="38" t="s">
        <v>605</v>
      </c>
      <c r="C20" s="38" t="s">
        <v>606</v>
      </c>
    </row>
    <row r="21" spans="1:6" ht="45" customHeight="1">
      <c r="A21" s="39" t="s">
        <v>32</v>
      </c>
      <c r="B21" s="38" t="s">
        <v>655</v>
      </c>
      <c r="C21" s="38" t="s">
        <v>656</v>
      </c>
    </row>
    <row r="22" spans="1:6" ht="45" customHeight="1">
      <c r="A22" s="39" t="s">
        <v>33</v>
      </c>
      <c r="B22" s="38" t="s">
        <v>657</v>
      </c>
      <c r="C22" s="38" t="s">
        <v>658</v>
      </c>
    </row>
    <row r="23" spans="1:6" ht="45" customHeight="1">
      <c r="A23" s="39" t="s">
        <v>34</v>
      </c>
      <c r="B23" s="38" t="s">
        <v>659</v>
      </c>
      <c r="C23" s="38" t="s">
        <v>660</v>
      </c>
    </row>
    <row r="24" spans="1:6" ht="45" customHeight="1">
      <c r="A24" s="39" t="s">
        <v>35</v>
      </c>
      <c r="B24" s="38" t="s">
        <v>661</v>
      </c>
      <c r="C24" s="38" t="s">
        <v>662</v>
      </c>
    </row>
    <row r="25" spans="1:6" ht="45" customHeight="1">
      <c r="A25" s="39" t="s">
        <v>36</v>
      </c>
      <c r="B25" s="38" t="s">
        <v>675</v>
      </c>
      <c r="C25" s="38" t="s">
        <v>676</v>
      </c>
    </row>
    <row r="26" spans="1:6" ht="45" customHeight="1">
      <c r="A26" s="39" t="s">
        <v>582</v>
      </c>
      <c r="B26" s="38" t="s">
        <v>773</v>
      </c>
      <c r="C26" s="38" t="s">
        <v>775</v>
      </c>
    </row>
    <row r="27" spans="1:6" ht="45" customHeight="1">
      <c r="A27" s="39" t="s">
        <v>37</v>
      </c>
      <c r="B27" s="38" t="s">
        <v>663</v>
      </c>
      <c r="C27" s="38" t="s">
        <v>664</v>
      </c>
      <c r="F27" s="103"/>
    </row>
    <row r="28" spans="1:6" ht="45" customHeight="1">
      <c r="A28" s="39" t="s">
        <v>38</v>
      </c>
      <c r="B28" s="38" t="s">
        <v>665</v>
      </c>
      <c r="C28" s="38" t="s">
        <v>666</v>
      </c>
    </row>
    <row r="29" spans="1:6" ht="45" customHeight="1">
      <c r="A29" s="39" t="s">
        <v>39</v>
      </c>
      <c r="B29" s="38" t="s">
        <v>667</v>
      </c>
      <c r="C29" s="38" t="s">
        <v>668</v>
      </c>
    </row>
    <row r="30" spans="1:6" ht="45" customHeight="1">
      <c r="A30" s="39" t="s">
        <v>40</v>
      </c>
      <c r="B30" s="38" t="s">
        <v>669</v>
      </c>
      <c r="C30" s="38" t="s">
        <v>670</v>
      </c>
    </row>
    <row r="31" spans="1:6" ht="45" customHeight="1">
      <c r="A31" s="39" t="s">
        <v>41</v>
      </c>
      <c r="B31" s="38" t="s">
        <v>671</v>
      </c>
      <c r="C31" s="38" t="s">
        <v>672</v>
      </c>
    </row>
    <row r="32" spans="1:6" ht="45" customHeight="1">
      <c r="A32" s="39" t="s">
        <v>42</v>
      </c>
      <c r="B32" s="38" t="s">
        <v>673</v>
      </c>
      <c r="C32" s="38" t="s">
        <v>674</v>
      </c>
    </row>
    <row r="33" spans="1:3" ht="45" customHeight="1">
      <c r="A33" s="39" t="s">
        <v>43</v>
      </c>
      <c r="B33" s="38" t="s">
        <v>607</v>
      </c>
      <c r="C33" s="38" t="s">
        <v>608</v>
      </c>
    </row>
    <row r="34" spans="1:3" ht="45" customHeight="1">
      <c r="A34" s="39" t="s">
        <v>44</v>
      </c>
      <c r="B34" s="38" t="s">
        <v>609</v>
      </c>
      <c r="C34" s="38" t="s">
        <v>610</v>
      </c>
    </row>
  </sheetData>
  <hyperlinks>
    <hyperlink ref="A8" location="'Ordlista - List of terms'!A1" display="Ordlista - List of Terms" xr:uid="{C4D10057-B9E0-46F2-8D76-729C1B9DB544}"/>
    <hyperlink ref="A5" location="'Mer information'!A1" display="Mer information" xr:uid="{CCBCF6C1-C36E-4358-BF17-69A6EC8DE786}"/>
    <hyperlink ref="B3" r:id="rId1" xr:uid="{FD5706CE-66A8-4448-90F1-BD4B518FE919}"/>
    <hyperlink ref="C3" r:id="rId2" xr:uid="{B02C5522-4880-4C90-A8F0-0C911DDBD545}"/>
    <hyperlink ref="A11" location="'3. Regionala kostnader'!A1" display="3. Regionala kostnader" xr:uid="{EA347620-D886-48DE-AC02-F82C94FD4A8A}"/>
    <hyperlink ref="A12" location="'4. Förmånskostnad, egenavgift'!A1" display="4. Förmånskostnad, egenavgift" xr:uid="{09BAE4AF-D779-4BC6-AEAC-F1CF5FC78AC4}"/>
    <hyperlink ref="A13" location="'5. Recept, kostnad per inv.'!A1" display="5. Recept, kostnad per inv." xr:uid="{2ADA2F54-542B-4F9E-88F5-DD504E41EBD0}"/>
    <hyperlink ref="A14" location="'6. Recept, reg. kost. per inv.'!A1" display="6. Recept, reg. kost. per inv." xr:uid="{C994E63D-788A-4A22-9FB8-027AF8B0EFC3}"/>
    <hyperlink ref="A15" location="'7. Prevalens, incidens, kvinnor'!A1" display="7. Prevalens, incidens, kvinnor" xr:uid="{6A2ED903-3483-40C0-99D5-08AD85A42FCE}"/>
    <hyperlink ref="A16" location="'8. Prevalens, incidens, män'!A1" display="8. Prevalens, incidens, män" xr:uid="{4F12343B-62AE-4199-948F-02B9C22D548F}"/>
    <hyperlink ref="A17" location="'9.1 Prevalens kv. 2006-2025'!A1" display="9.1 Prevalens kvinnor 2006-2025" xr:uid="{A26A55D9-F6B1-4BA2-B43F-948CB1B2965C}"/>
    <hyperlink ref="A18" location="'9.2 DDD per 1000 kv. 2006-2025'!A1" display="9.2 DDD per 1000 kv. 2006-2025" xr:uid="{64FE45AC-E8C4-4C59-947A-09E8D645D2A0}"/>
    <hyperlink ref="A19" location="'10.1 Prevalens män 2006-2025'!A1" display="10.1 Prevalens män 2006-2025" xr:uid="{3CE3CA72-45DF-43E0-A523-D2C259DA29E2}"/>
    <hyperlink ref="A20" location="'10.2 DDD p. 1000 män 2006-2025'!A1" display="10.2 DDD p. 1000 män 2006-2025" xr:uid="{D1116121-EE88-4787-8642-D34360B97EE4}"/>
    <hyperlink ref="A21" location="'11. Läkemedel, recept, AUP, DDD'!A1" display="11. Läkemedel, recept, AUP, DDD" xr:uid="{7A3B19CB-068D-434B-9A9E-9FF1E5111770}"/>
    <hyperlink ref="A22" location="'12.1 Största grupper, barn'!A1" display="12.1 Största grupper, barn" xr:uid="{EFCC2714-B8C0-441C-9DAA-AF94C4FA11C0}"/>
    <hyperlink ref="A23" location="'12.2 Största grupper, 18-64 år'!A1" display="12.2 Största grupper, 18-64 år" xr:uid="{86CBC378-3487-4709-A905-8F3D7F45FB4C}"/>
    <hyperlink ref="A24" location="'12.3 Största grupper, &gt;65'!A1" display="12.3 Största grupper, &gt;65" xr:uid="{BE3AB5FD-28FA-4B20-9F23-44B0C2E92BDA}"/>
    <hyperlink ref="A25" location="'12.4 Största grupper, utbildn.'!A1" display="12.4 Största grupper, utbildn." xr:uid="{718C1AF3-D883-4381-A1A4-1B732B35E9B5}"/>
    <hyperlink ref="A27" location="'13. Största grupper, antal pat.'!A1" display="13. Största grupper, antal pat." xr:uid="{5208C3F2-7C17-4EF4-81EF-897D0FB6FED7}"/>
    <hyperlink ref="A28" location="'14. Största grupper, milj. DDD'!A1" display="14. Största grupper, milj. DDD" xr:uid="{416A8C65-C9B8-4F64-8565-FF242AA8FE62}"/>
    <hyperlink ref="A29" location="'15. Största grupper, milj. kr'!A1" display="15. Största grupper, milj. kr" xr:uid="{4FFC1E8E-51F4-4654-822A-B667491774EE}"/>
    <hyperlink ref="A30" location="'16. Största substanser, pat.'!A1" display="16. Största substanser, pat." xr:uid="{D7498540-71EB-451D-8569-E6982D5985DE}"/>
    <hyperlink ref="A31" location="'17. Största substanser, DDD'!A1" display="17. Största substanser, DDD" xr:uid="{1174606A-7B55-42E3-8DB6-670A867FDE32}"/>
    <hyperlink ref="A32" location="'18. Största ändring, milj. kr'!A1" display="18. Största förändring, milj. kr" xr:uid="{B6749499-80DF-4A8C-99D8-9485935736AA}"/>
    <hyperlink ref="A33" location="'19. Utvalda grupper, ålder, kön'!A1" display="19. Utvalda grupper, ålder, kön" xr:uid="{A29AF05F-E9A1-4B3A-B102-FFA817639C76}"/>
    <hyperlink ref="A34" location="'20. Utvalda grupper, förm.kost '!A1" display="20. Utvalda grupper, förm.kost" xr:uid="{CA3BBC85-6540-4D1C-A5BF-D23A13E5520A}"/>
    <hyperlink ref="A10" location="'2. Kost. per försäljningssä'!A1" display="2. Kost. per försäljningsätt" xr:uid="{27CD9B88-FCD5-471C-B56B-DD04C3A6FE28}"/>
    <hyperlink ref="A6" location="'Om statistiken'!A1" display="Om statistiken" xr:uid="{36755073-9FCF-43F5-962A-B4E0CD2FC470}"/>
    <hyperlink ref="A7" location="'Definitioner och mått'!A1" display="Definitioner och mått" xr:uid="{27F0D404-486E-4FCA-B3C0-C74188C6E146}"/>
    <hyperlink ref="A9" location="'1.Total försäljning AUP &amp; DDD'!A1" display="1. Total försäljning AUP &amp; DDD" xr:uid="{F7A40383-48A9-4B38-B60B-2ACA71324E2C}"/>
    <hyperlink ref="A26" location="'12.5 Största grupper, RegSO'!A1" display="12.5 Största grupper, RegSO" xr:uid="{7418082B-8748-4F72-9491-620A1B9320B8}"/>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20716-6293-4788-99BF-9A4FC0125B22}">
  <sheetPr codeName="Blad9">
    <tabColor theme="2" tint="-9.9978637043366805E-2"/>
  </sheetPr>
  <dimension ref="A1:O72"/>
  <sheetViews>
    <sheetView workbookViewId="0"/>
  </sheetViews>
  <sheetFormatPr defaultColWidth="9.1640625" defaultRowHeight="13.5"/>
  <cols>
    <col min="1" max="1" width="12.6640625" style="12" customWidth="1"/>
    <col min="2" max="2" width="9.6640625" style="12" customWidth="1"/>
    <col min="3" max="3" width="8.1640625" style="12" customWidth="1"/>
    <col min="4" max="4" width="7.6640625" style="12" customWidth="1"/>
    <col min="5" max="5" width="8.1640625" style="12" customWidth="1"/>
    <col min="6" max="6" width="9.1640625" style="12" customWidth="1"/>
    <col min="7" max="7" width="9" style="12" customWidth="1"/>
    <col min="8" max="8" width="11.6640625" style="12" customWidth="1"/>
    <col min="9" max="11" width="9.6640625" style="12" customWidth="1"/>
    <col min="12" max="16" width="10.6640625" style="12" customWidth="1"/>
    <col min="17" max="32" width="9.5" style="12" customWidth="1"/>
    <col min="33" max="16384" width="9.1640625" style="12"/>
  </cols>
  <sheetData>
    <row r="1" spans="1:15" ht="13.5" customHeight="1">
      <c r="A1" s="139" t="s">
        <v>540</v>
      </c>
    </row>
    <row r="2" spans="1:15" s="5" customFormat="1" ht="17.25">
      <c r="A2" s="13" t="s">
        <v>619</v>
      </c>
      <c r="B2" s="53"/>
      <c r="C2" s="53"/>
      <c r="D2" s="53"/>
      <c r="E2" s="53"/>
      <c r="F2" s="53"/>
      <c r="G2" s="53"/>
      <c r="H2" s="53"/>
      <c r="I2" s="53"/>
      <c r="J2" s="53"/>
      <c r="K2" s="53"/>
      <c r="L2" s="53"/>
      <c r="M2" s="53"/>
      <c r="N2" s="53"/>
      <c r="O2" s="53"/>
    </row>
    <row r="3" spans="1:15" s="5" customFormat="1" ht="16.5" customHeight="1">
      <c r="A3" s="31" t="s">
        <v>592</v>
      </c>
      <c r="B3" s="55"/>
      <c r="C3" s="55"/>
      <c r="D3" s="55"/>
      <c r="E3" s="55"/>
      <c r="F3" s="55"/>
      <c r="G3" s="55"/>
      <c r="H3" s="55"/>
      <c r="I3" s="55"/>
      <c r="J3" s="55"/>
      <c r="K3" s="55"/>
      <c r="L3" s="12"/>
      <c r="M3" s="12"/>
      <c r="N3" s="12"/>
      <c r="O3" s="55"/>
    </row>
    <row r="4" spans="1:15" ht="15">
      <c r="A4" s="85" t="s">
        <v>65</v>
      </c>
      <c r="B4" s="85" t="s">
        <v>99</v>
      </c>
      <c r="C4" s="144" t="s">
        <v>100</v>
      </c>
      <c r="D4" s="144" t="s">
        <v>101</v>
      </c>
      <c r="E4" s="144" t="s">
        <v>102</v>
      </c>
      <c r="F4" s="144" t="s">
        <v>103</v>
      </c>
      <c r="G4" s="144" t="s">
        <v>104</v>
      </c>
      <c r="H4" s="85" t="s">
        <v>105</v>
      </c>
    </row>
    <row r="5" spans="1:15">
      <c r="A5" s="51">
        <v>2006</v>
      </c>
      <c r="B5" s="14" t="s">
        <v>106</v>
      </c>
      <c r="C5" s="47">
        <v>610.76983183716402</v>
      </c>
      <c r="D5" s="47">
        <v>1686.17034790514</v>
      </c>
      <c r="E5" s="47">
        <v>3680.1883753000802</v>
      </c>
      <c r="F5" s="47">
        <v>5586.5208946389703</v>
      </c>
      <c r="G5" s="47">
        <v>6660.59245579258</v>
      </c>
      <c r="H5" s="47">
        <v>2893.4283450502699</v>
      </c>
    </row>
    <row r="6" spans="1:15">
      <c r="A6" s="59">
        <v>2006</v>
      </c>
      <c r="B6" s="14" t="s">
        <v>107</v>
      </c>
      <c r="C6" s="47">
        <v>883.39710139025397</v>
      </c>
      <c r="D6" s="47">
        <v>1285.91252580931</v>
      </c>
      <c r="E6" s="47">
        <v>3192.16309148445</v>
      </c>
      <c r="F6" s="47">
        <v>5752.6288623342398</v>
      </c>
      <c r="G6" s="47">
        <v>7723.5631735493698</v>
      </c>
      <c r="H6" s="47">
        <v>2534.0714340662598</v>
      </c>
    </row>
    <row r="7" spans="1:15">
      <c r="A7" s="60">
        <v>2006</v>
      </c>
      <c r="B7" s="14" t="s">
        <v>98</v>
      </c>
      <c r="C7" s="47">
        <v>754.85038493031595</v>
      </c>
      <c r="D7" s="47">
        <v>1490.3403957020601</v>
      </c>
      <c r="E7" s="47">
        <v>3442.0097296652302</v>
      </c>
      <c r="F7" s="47">
        <v>5672.5387711999301</v>
      </c>
      <c r="G7" s="47">
        <v>7077.9627093946801</v>
      </c>
      <c r="H7" s="47">
        <v>2723.9026059091798</v>
      </c>
    </row>
    <row r="8" spans="1:15">
      <c r="A8" s="51">
        <v>2007</v>
      </c>
      <c r="B8" s="14" t="s">
        <v>106</v>
      </c>
      <c r="C8" s="47">
        <v>637.35345837682303</v>
      </c>
      <c r="D8" s="47">
        <v>1748.7283891811201</v>
      </c>
      <c r="E8" s="47">
        <v>3769.61523826042</v>
      </c>
      <c r="F8" s="47">
        <v>5775.2356340605602</v>
      </c>
      <c r="G8" s="47">
        <v>6773.2133583426503</v>
      </c>
      <c r="H8" s="47">
        <v>2975.1233893140602</v>
      </c>
    </row>
    <row r="9" spans="1:15">
      <c r="A9" s="60">
        <v>2007</v>
      </c>
      <c r="B9" s="14" t="s">
        <v>107</v>
      </c>
      <c r="C9" s="47">
        <v>911.13481511358202</v>
      </c>
      <c r="D9" s="47">
        <v>1349.6339909030501</v>
      </c>
      <c r="E9" s="47">
        <v>3320.8615439003302</v>
      </c>
      <c r="F9" s="47">
        <v>6044.1198889013003</v>
      </c>
      <c r="G9" s="47">
        <v>7968.7901470302004</v>
      </c>
      <c r="H9" s="47">
        <v>2645.2004227523498</v>
      </c>
    </row>
    <row r="10" spans="1:15">
      <c r="A10" s="59">
        <v>2007</v>
      </c>
      <c r="B10" s="14" t="s">
        <v>98</v>
      </c>
      <c r="C10" s="47">
        <v>781.977528154276</v>
      </c>
      <c r="D10" s="47">
        <v>1553.7863491809901</v>
      </c>
      <c r="E10" s="47">
        <v>3552.3230649697998</v>
      </c>
      <c r="F10" s="47">
        <v>5911.4907504338598</v>
      </c>
      <c r="G10" s="47">
        <v>7244.2352652017498</v>
      </c>
      <c r="H10" s="47">
        <v>2820.67767448016</v>
      </c>
    </row>
    <row r="11" spans="1:15">
      <c r="A11" s="51">
        <v>2008</v>
      </c>
      <c r="B11" s="14" t="s">
        <v>106</v>
      </c>
      <c r="C11" s="47">
        <v>657.27304182342505</v>
      </c>
      <c r="D11" s="47">
        <v>1839.0466627394601</v>
      </c>
      <c r="E11" s="47">
        <v>3818.7547518097399</v>
      </c>
      <c r="F11" s="47">
        <v>6022.9065074827304</v>
      </c>
      <c r="G11" s="47">
        <v>6899.0491510013699</v>
      </c>
      <c r="H11" s="47">
        <v>3064.7750645896499</v>
      </c>
    </row>
    <row r="12" spans="1:15">
      <c r="A12" s="59">
        <v>2008</v>
      </c>
      <c r="B12" s="14" t="s">
        <v>107</v>
      </c>
      <c r="C12" s="47">
        <v>959.04442080763999</v>
      </c>
      <c r="D12" s="47">
        <v>1410.0832644387399</v>
      </c>
      <c r="E12" s="47">
        <v>3430.51186530212</v>
      </c>
      <c r="F12" s="47">
        <v>6155.2798537663602</v>
      </c>
      <c r="G12" s="47">
        <v>7961.85486633646</v>
      </c>
      <c r="H12" s="47">
        <v>2725.39883394344</v>
      </c>
    </row>
    <row r="13" spans="1:15">
      <c r="A13" s="60">
        <v>2008</v>
      </c>
      <c r="B13" s="14" t="s">
        <v>98</v>
      </c>
      <c r="C13" s="47">
        <v>816.66269707530398</v>
      </c>
      <c r="D13" s="47">
        <v>1627.8531742101</v>
      </c>
      <c r="E13" s="47">
        <v>3631.4195288236301</v>
      </c>
      <c r="F13" s="47">
        <v>6093.3237905903597</v>
      </c>
      <c r="G13" s="47">
        <v>7320.2221986069098</v>
      </c>
      <c r="H13" s="47">
        <v>2904.78448825957</v>
      </c>
    </row>
    <row r="14" spans="1:15">
      <c r="A14" s="51">
        <v>2009</v>
      </c>
      <c r="B14" s="14" t="s">
        <v>106</v>
      </c>
      <c r="C14" s="47">
        <v>647.67790327865805</v>
      </c>
      <c r="D14" s="47">
        <v>1866.0248045112901</v>
      </c>
      <c r="E14" s="47">
        <v>3776.8373517980299</v>
      </c>
      <c r="F14" s="47">
        <v>6027.1796077674398</v>
      </c>
      <c r="G14" s="47">
        <v>6848.3395276874298</v>
      </c>
      <c r="H14" s="47">
        <v>3063.4765488667999</v>
      </c>
    </row>
    <row r="15" spans="1:15">
      <c r="A15" s="60">
        <v>2009</v>
      </c>
      <c r="B15" s="14" t="s">
        <v>107</v>
      </c>
      <c r="C15" s="47">
        <v>977.22574459243003</v>
      </c>
      <c r="D15" s="47">
        <v>1452.2993639741001</v>
      </c>
      <c r="E15" s="47">
        <v>3423.4941644487499</v>
      </c>
      <c r="F15" s="47">
        <v>6078.8987388988799</v>
      </c>
      <c r="G15" s="47">
        <v>7668.8875927695399</v>
      </c>
      <c r="H15" s="47">
        <v>2728.5945816113499</v>
      </c>
    </row>
    <row r="16" spans="1:15">
      <c r="A16" s="59">
        <v>2009</v>
      </c>
      <c r="B16" s="14" t="s">
        <v>98</v>
      </c>
      <c r="C16" s="47">
        <v>816.82477966833505</v>
      </c>
      <c r="D16" s="47">
        <v>1654.6028914932001</v>
      </c>
      <c r="E16" s="47">
        <v>3598.7920417642099</v>
      </c>
      <c r="F16" s="47">
        <v>6052.3257043001004</v>
      </c>
      <c r="G16" s="47">
        <v>7173.2615434856698</v>
      </c>
      <c r="H16" s="47">
        <v>2908.9952885355301</v>
      </c>
    </row>
    <row r="17" spans="1:8">
      <c r="A17" s="51">
        <v>2010</v>
      </c>
      <c r="B17" s="14" t="s">
        <v>106</v>
      </c>
      <c r="C17" s="47">
        <v>674.08370241752903</v>
      </c>
      <c r="D17" s="47">
        <v>1876.65032861551</v>
      </c>
      <c r="E17" s="47">
        <v>3723.5882099724299</v>
      </c>
      <c r="F17" s="47">
        <v>5874.3493993964403</v>
      </c>
      <c r="G17" s="47">
        <v>6804.9472159644902</v>
      </c>
      <c r="H17" s="47">
        <v>3047.5708667159402</v>
      </c>
    </row>
    <row r="18" spans="1:8">
      <c r="A18" s="59">
        <v>2010</v>
      </c>
      <c r="B18" s="14" t="s">
        <v>107</v>
      </c>
      <c r="C18" s="47">
        <v>1060.3480969234799</v>
      </c>
      <c r="D18" s="47">
        <v>1488.8178934561299</v>
      </c>
      <c r="E18" s="47">
        <v>3386.06366267559</v>
      </c>
      <c r="F18" s="47">
        <v>5862.0268583976604</v>
      </c>
      <c r="G18" s="47">
        <v>7409.9832235120903</v>
      </c>
      <c r="H18" s="47">
        <v>2725.0090678954398</v>
      </c>
    </row>
    <row r="19" spans="1:8">
      <c r="A19" s="60">
        <v>2010</v>
      </c>
      <c r="B19" s="14" t="s">
        <v>98</v>
      </c>
      <c r="C19" s="47">
        <v>872.43035257669703</v>
      </c>
      <c r="D19" s="47">
        <v>1678.48928046937</v>
      </c>
      <c r="E19" s="47">
        <v>3553.5481730665201</v>
      </c>
      <c r="F19" s="47">
        <v>5868.3279558098002</v>
      </c>
      <c r="G19" s="47">
        <v>7045.58975765782</v>
      </c>
      <c r="H19" s="47">
        <v>2899.5068289483402</v>
      </c>
    </row>
    <row r="20" spans="1:8">
      <c r="A20" s="51">
        <v>2011</v>
      </c>
      <c r="B20" s="14" t="s">
        <v>106</v>
      </c>
      <c r="C20" s="47">
        <v>680.626880583966</v>
      </c>
      <c r="D20" s="47">
        <v>1896.84128094163</v>
      </c>
      <c r="E20" s="47">
        <v>3681.93048180203</v>
      </c>
      <c r="F20" s="47">
        <v>5737.1612046890996</v>
      </c>
      <c r="G20" s="47">
        <v>6737.0869932843998</v>
      </c>
      <c r="H20" s="47">
        <v>3032.89573935818</v>
      </c>
    </row>
    <row r="21" spans="1:8">
      <c r="A21" s="60">
        <v>2011</v>
      </c>
      <c r="B21" s="14" t="s">
        <v>107</v>
      </c>
      <c r="C21" s="47">
        <v>1131.7642031938601</v>
      </c>
      <c r="D21" s="47">
        <v>1540.1426473915201</v>
      </c>
      <c r="E21" s="47">
        <v>3405.8227658453502</v>
      </c>
      <c r="F21" s="47">
        <v>5797.6296489918996</v>
      </c>
      <c r="G21" s="47">
        <v>7298.4069102250596</v>
      </c>
      <c r="H21" s="47">
        <v>2763.96837148349</v>
      </c>
    </row>
    <row r="22" spans="1:8">
      <c r="A22" s="59">
        <v>2011</v>
      </c>
      <c r="B22" s="14" t="s">
        <v>98</v>
      </c>
      <c r="C22" s="47">
        <v>912.31632409618703</v>
      </c>
      <c r="D22" s="47">
        <v>1714.53013044455</v>
      </c>
      <c r="E22" s="47">
        <v>3542.8501645034298</v>
      </c>
      <c r="F22" s="47">
        <v>5766.7979679023902</v>
      </c>
      <c r="G22" s="47">
        <v>6961.9030769559204</v>
      </c>
      <c r="H22" s="47">
        <v>2910.0918130616301</v>
      </c>
    </row>
    <row r="23" spans="1:8">
      <c r="A23" s="51">
        <v>2012</v>
      </c>
      <c r="B23" s="14" t="s">
        <v>106</v>
      </c>
      <c r="C23" s="47">
        <v>699.66554375682699</v>
      </c>
      <c r="D23" s="47">
        <v>1888.6787283485301</v>
      </c>
      <c r="E23" s="47">
        <v>3541.6454971050898</v>
      </c>
      <c r="F23" s="47">
        <v>5392.2338828249603</v>
      </c>
      <c r="G23" s="47">
        <v>6306.2083569001998</v>
      </c>
      <c r="H23" s="47">
        <v>2926.3261580571102</v>
      </c>
    </row>
    <row r="24" spans="1:8">
      <c r="A24" s="59">
        <v>2012</v>
      </c>
      <c r="B24" s="14" t="s">
        <v>107</v>
      </c>
      <c r="C24" s="47">
        <v>1139.0076933533601</v>
      </c>
      <c r="D24" s="47">
        <v>1532.05973806151</v>
      </c>
      <c r="E24" s="47">
        <v>3284.2620416804002</v>
      </c>
      <c r="F24" s="47">
        <v>5448.1590732476398</v>
      </c>
      <c r="G24" s="47">
        <v>6893.3830614086601</v>
      </c>
      <c r="H24" s="47">
        <v>2683.2029679306902</v>
      </c>
    </row>
    <row r="25" spans="1:8">
      <c r="A25" s="60">
        <v>2012</v>
      </c>
      <c r="B25" s="14" t="s">
        <v>98</v>
      </c>
      <c r="C25" s="47">
        <v>925.33855139717298</v>
      </c>
      <c r="D25" s="47">
        <v>1706.4362527240901</v>
      </c>
      <c r="E25" s="47">
        <v>3411.9623927959201</v>
      </c>
      <c r="F25" s="47">
        <v>5419.7064238493103</v>
      </c>
      <c r="G25" s="47">
        <v>6543.0911014298399</v>
      </c>
      <c r="H25" s="47">
        <v>2817.2040651811299</v>
      </c>
    </row>
    <row r="26" spans="1:8">
      <c r="A26" s="51">
        <v>2013</v>
      </c>
      <c r="B26" s="14" t="s">
        <v>106</v>
      </c>
      <c r="C26" s="47">
        <v>700.09407777557999</v>
      </c>
      <c r="D26" s="47">
        <v>1923.04266134112</v>
      </c>
      <c r="E26" s="47">
        <v>3506.8344551919699</v>
      </c>
      <c r="F26" s="47">
        <v>5270.0763549647299</v>
      </c>
      <c r="G26" s="47">
        <v>6259.4612036219096</v>
      </c>
      <c r="H26" s="47">
        <v>2917.2151231337002</v>
      </c>
    </row>
    <row r="27" spans="1:8">
      <c r="A27" s="60">
        <v>2013</v>
      </c>
      <c r="B27" s="14" t="s">
        <v>107</v>
      </c>
      <c r="C27" s="47">
        <v>1105.5898149191501</v>
      </c>
      <c r="D27" s="47">
        <v>1560.57756021413</v>
      </c>
      <c r="E27" s="47">
        <v>3193.6540887104702</v>
      </c>
      <c r="F27" s="47">
        <v>5336.0962900243903</v>
      </c>
      <c r="G27" s="47">
        <v>6729.0128811253899</v>
      </c>
      <c r="H27" s="47">
        <v>2654.6555970651002</v>
      </c>
    </row>
    <row r="28" spans="1:8">
      <c r="A28" s="59">
        <v>2013</v>
      </c>
      <c r="B28" s="14" t="s">
        <v>98</v>
      </c>
      <c r="C28" s="47">
        <v>908.393220797352</v>
      </c>
      <c r="D28" s="47">
        <v>1737.9058848089601</v>
      </c>
      <c r="E28" s="47">
        <v>3348.96215586161</v>
      </c>
      <c r="F28" s="47">
        <v>5302.5461839029804</v>
      </c>
      <c r="G28" s="47">
        <v>6450.4858659823103</v>
      </c>
      <c r="H28" s="47">
        <v>2798.3680403971398</v>
      </c>
    </row>
    <row r="29" spans="1:8">
      <c r="A29" s="51">
        <v>2014</v>
      </c>
      <c r="B29" s="14" t="s">
        <v>106</v>
      </c>
      <c r="C29" s="47">
        <v>683.40714046648304</v>
      </c>
      <c r="D29" s="47">
        <v>1954.73821867079</v>
      </c>
      <c r="E29" s="47">
        <v>3609.8849006074302</v>
      </c>
      <c r="F29" s="47">
        <v>5294.1112079738696</v>
      </c>
      <c r="G29" s="47">
        <v>6282.7795023680701</v>
      </c>
      <c r="H29" s="47">
        <v>2959.1946849486799</v>
      </c>
    </row>
    <row r="30" spans="1:8">
      <c r="A30" s="59">
        <v>2014</v>
      </c>
      <c r="B30" s="14" t="s">
        <v>107</v>
      </c>
      <c r="C30" s="47">
        <v>1101.8931986992</v>
      </c>
      <c r="D30" s="47">
        <v>1605.7616016239199</v>
      </c>
      <c r="E30" s="47">
        <v>3407.5218670624599</v>
      </c>
      <c r="F30" s="47">
        <v>5466.4380564789599</v>
      </c>
      <c r="G30" s="47">
        <v>6748.29276189132</v>
      </c>
      <c r="H30" s="47">
        <v>2750.6918394865802</v>
      </c>
    </row>
    <row r="31" spans="1:8">
      <c r="A31" s="60">
        <v>2014</v>
      </c>
      <c r="B31" s="14" t="s">
        <v>98</v>
      </c>
      <c r="C31" s="47">
        <v>898.37196701180596</v>
      </c>
      <c r="D31" s="47">
        <v>1776.4164669699501</v>
      </c>
      <c r="E31" s="47">
        <v>3507.8367564482501</v>
      </c>
      <c r="F31" s="47">
        <v>5378.9149320438601</v>
      </c>
      <c r="G31" s="47">
        <v>6473.9279762408496</v>
      </c>
      <c r="H31" s="47">
        <v>2867.8979571264599</v>
      </c>
    </row>
    <row r="32" spans="1:8">
      <c r="A32" s="51">
        <v>2015</v>
      </c>
      <c r="B32" s="14" t="s">
        <v>106</v>
      </c>
      <c r="C32" s="47">
        <v>678.93309903066699</v>
      </c>
      <c r="D32" s="47">
        <v>1994.8541379819001</v>
      </c>
      <c r="E32" s="47">
        <v>3835.6897178471199</v>
      </c>
      <c r="F32" s="47">
        <v>5439.2503786441503</v>
      </c>
      <c r="G32" s="47">
        <v>6477.4374073483104</v>
      </c>
      <c r="H32" s="47">
        <v>3065.5869337695599</v>
      </c>
    </row>
    <row r="33" spans="1:8">
      <c r="A33" s="60">
        <v>2015</v>
      </c>
      <c r="B33" s="14" t="s">
        <v>107</v>
      </c>
      <c r="C33" s="47">
        <v>1093.8716168536801</v>
      </c>
      <c r="D33" s="47">
        <v>1650.6785410244299</v>
      </c>
      <c r="E33" s="47">
        <v>3829.1251406230899</v>
      </c>
      <c r="F33" s="47">
        <v>5907.6821184942601</v>
      </c>
      <c r="G33" s="47">
        <v>7209.8148416745198</v>
      </c>
      <c r="H33" s="47">
        <v>2959.5128545918501</v>
      </c>
    </row>
    <row r="34" spans="1:8">
      <c r="A34" s="59">
        <v>2015</v>
      </c>
      <c r="B34" s="14" t="s">
        <v>98</v>
      </c>
      <c r="C34" s="47">
        <v>892.16019531828397</v>
      </c>
      <c r="D34" s="47">
        <v>1818.7195887410101</v>
      </c>
      <c r="E34" s="47">
        <v>3832.37706137224</v>
      </c>
      <c r="F34" s="47">
        <v>5669.8055226871402</v>
      </c>
      <c r="G34" s="47">
        <v>6781.02392294949</v>
      </c>
      <c r="H34" s="47">
        <v>3032.7180596920098</v>
      </c>
    </row>
    <row r="35" spans="1:8">
      <c r="A35" s="51">
        <v>2016</v>
      </c>
      <c r="B35" s="14" t="s">
        <v>106</v>
      </c>
      <c r="C35" s="47">
        <v>736.18027639943</v>
      </c>
      <c r="D35" s="47">
        <v>2026.79923536352</v>
      </c>
      <c r="E35" s="47">
        <v>3871.2634222507299</v>
      </c>
      <c r="F35" s="47">
        <v>5471.4753266614498</v>
      </c>
      <c r="G35" s="47">
        <v>6749.3568806540798</v>
      </c>
      <c r="H35" s="47">
        <v>3126.0582089233399</v>
      </c>
    </row>
    <row r="36" spans="1:8">
      <c r="A36" s="59">
        <v>2016</v>
      </c>
      <c r="B36" s="14" t="s">
        <v>107</v>
      </c>
      <c r="C36" s="47">
        <v>1182.16669101356</v>
      </c>
      <c r="D36" s="47">
        <v>1713.1123308925601</v>
      </c>
      <c r="E36" s="47">
        <v>3841.20948301627</v>
      </c>
      <c r="F36" s="47">
        <v>6216.7543954134999</v>
      </c>
      <c r="G36" s="47">
        <v>8048.8670958352996</v>
      </c>
      <c r="H36" s="47">
        <v>3100.79518961232</v>
      </c>
    </row>
    <row r="37" spans="1:8">
      <c r="A37" s="60">
        <v>2016</v>
      </c>
      <c r="B37" s="14" t="s">
        <v>98</v>
      </c>
      <c r="C37" s="47">
        <v>965.48573075148602</v>
      </c>
      <c r="D37" s="47">
        <v>1865.9911331329599</v>
      </c>
      <c r="E37" s="47">
        <v>3856.0940615423901</v>
      </c>
      <c r="F37" s="47">
        <v>5838.2358211696201</v>
      </c>
      <c r="G37" s="47">
        <v>7293.2085794637596</v>
      </c>
      <c r="H37" s="47">
        <v>3135.0678490473501</v>
      </c>
    </row>
    <row r="38" spans="1:8">
      <c r="A38" s="51">
        <v>2017</v>
      </c>
      <c r="B38" s="14" t="s">
        <v>106</v>
      </c>
      <c r="C38" s="47">
        <v>761.93768406887602</v>
      </c>
      <c r="D38" s="47">
        <v>2049.8928933554498</v>
      </c>
      <c r="E38" s="47">
        <v>3816.03880735756</v>
      </c>
      <c r="F38" s="47">
        <v>5517.4956872981302</v>
      </c>
      <c r="G38" s="47">
        <v>7094.5362960828897</v>
      </c>
      <c r="H38" s="47">
        <v>3160.8479637555502</v>
      </c>
    </row>
    <row r="39" spans="1:8">
      <c r="A39" s="60">
        <v>2017</v>
      </c>
      <c r="B39" s="14" t="s">
        <v>107</v>
      </c>
      <c r="C39" s="47">
        <v>1239.8837222495799</v>
      </c>
      <c r="D39" s="47">
        <v>1722.4269601221299</v>
      </c>
      <c r="E39" s="47">
        <v>3724.2599670337499</v>
      </c>
      <c r="F39" s="47">
        <v>6396.6572595408397</v>
      </c>
      <c r="G39" s="47">
        <v>8604.1605216133794</v>
      </c>
      <c r="H39" s="47">
        <v>3144.7147017340099</v>
      </c>
    </row>
    <row r="40" spans="1:8">
      <c r="A40" s="59">
        <v>2017</v>
      </c>
      <c r="B40" s="14" t="s">
        <v>98</v>
      </c>
      <c r="C40" s="47">
        <v>1007.74065945142</v>
      </c>
      <c r="D40" s="47">
        <v>1881.4711860160601</v>
      </c>
      <c r="E40" s="47">
        <v>3769.6902356283299</v>
      </c>
      <c r="F40" s="47">
        <v>5949.7777494340999</v>
      </c>
      <c r="G40" s="47">
        <v>7732.69022519174</v>
      </c>
      <c r="H40" s="47">
        <v>3168.8704399225899</v>
      </c>
    </row>
    <row r="41" spans="1:8">
      <c r="A41" s="51">
        <v>2018</v>
      </c>
      <c r="B41" s="14" t="s">
        <v>106</v>
      </c>
      <c r="C41" s="47">
        <v>783.35796852783301</v>
      </c>
      <c r="D41" s="47">
        <v>2219.43462794692</v>
      </c>
      <c r="E41" s="47">
        <v>4137.8158816203204</v>
      </c>
      <c r="F41" s="47">
        <v>5848.8589074101901</v>
      </c>
      <c r="G41" s="47">
        <v>7599.6576134529896</v>
      </c>
      <c r="H41" s="47">
        <v>3393.3674057683002</v>
      </c>
    </row>
    <row r="42" spans="1:8">
      <c r="A42" s="59">
        <v>2018</v>
      </c>
      <c r="B42" s="14" t="s">
        <v>107</v>
      </c>
      <c r="C42" s="47">
        <v>1207.51315083809</v>
      </c>
      <c r="D42" s="47">
        <v>1990.0493108451301</v>
      </c>
      <c r="E42" s="47">
        <v>4146.9309558339501</v>
      </c>
      <c r="F42" s="47">
        <v>6853.5559256413999</v>
      </c>
      <c r="G42" s="47">
        <v>9501.2867123056403</v>
      </c>
      <c r="H42" s="47">
        <v>3469.0904582020898</v>
      </c>
    </row>
    <row r="43" spans="1:8">
      <c r="A43" s="60">
        <v>2018</v>
      </c>
      <c r="B43" s="14" t="s">
        <v>98</v>
      </c>
      <c r="C43" s="47">
        <v>1001.56848215501</v>
      </c>
      <c r="D43" s="47">
        <v>2101.28844531502</v>
      </c>
      <c r="E43" s="47">
        <v>4142.4207631477202</v>
      </c>
      <c r="F43" s="47">
        <v>6342.6040243118296</v>
      </c>
      <c r="G43" s="47">
        <v>8412.7175496358795</v>
      </c>
      <c r="H43" s="47">
        <v>3445.95050092664</v>
      </c>
    </row>
    <row r="44" spans="1:8">
      <c r="A44" s="51">
        <v>2019</v>
      </c>
      <c r="B44" s="14" t="s">
        <v>106</v>
      </c>
      <c r="C44" s="47">
        <v>843.67439105888502</v>
      </c>
      <c r="D44" s="47">
        <v>2254.4483485457399</v>
      </c>
      <c r="E44" s="47">
        <v>4225.0457270885299</v>
      </c>
      <c r="F44" s="47">
        <v>6153.9678555036098</v>
      </c>
      <c r="G44" s="47">
        <v>8286.0968624340094</v>
      </c>
      <c r="H44" s="47">
        <v>3545.6369944653102</v>
      </c>
    </row>
    <row r="45" spans="1:8">
      <c r="A45" s="60">
        <v>2019</v>
      </c>
      <c r="B45" s="14" t="s">
        <v>107</v>
      </c>
      <c r="C45" s="47">
        <v>1231.33311350587</v>
      </c>
      <c r="D45" s="47">
        <v>1965.56660713984</v>
      </c>
      <c r="E45" s="47">
        <v>4072.8963112062702</v>
      </c>
      <c r="F45" s="47">
        <v>7223.8377199674997</v>
      </c>
      <c r="G45" s="47">
        <v>10445.7120377878</v>
      </c>
      <c r="H45" s="47">
        <v>3568.2993098312299</v>
      </c>
    </row>
    <row r="46" spans="1:8">
      <c r="A46" s="59">
        <v>2019</v>
      </c>
      <c r="B46" s="14" t="s">
        <v>98</v>
      </c>
      <c r="C46" s="47">
        <v>1043.11722613801</v>
      </c>
      <c r="D46" s="47">
        <v>2105.5195041646498</v>
      </c>
      <c r="E46" s="47">
        <v>4148.1710927998402</v>
      </c>
      <c r="F46" s="47">
        <v>6679.7845267759203</v>
      </c>
      <c r="G46" s="47">
        <v>9219.0322132267393</v>
      </c>
      <c r="H46" s="47">
        <v>3570.39682393876</v>
      </c>
    </row>
    <row r="47" spans="1:8">
      <c r="A47" s="51">
        <v>2020</v>
      </c>
      <c r="B47" s="14" t="s">
        <v>106</v>
      </c>
      <c r="C47" s="47">
        <v>871.49138841889896</v>
      </c>
      <c r="D47" s="47">
        <v>2299.3302884259201</v>
      </c>
      <c r="E47" s="47">
        <v>4367.9840728405898</v>
      </c>
      <c r="F47" s="47">
        <v>6442.4559551552602</v>
      </c>
      <c r="G47" s="47">
        <v>8712.9853509603399</v>
      </c>
      <c r="H47" s="47">
        <v>3688.1251859753002</v>
      </c>
    </row>
    <row r="48" spans="1:8">
      <c r="A48" s="59">
        <v>2020</v>
      </c>
      <c r="B48" s="14" t="s">
        <v>107</v>
      </c>
      <c r="C48" s="47">
        <v>1271.9869432954999</v>
      </c>
      <c r="D48" s="47">
        <v>1987.2223846029699</v>
      </c>
      <c r="E48" s="47">
        <v>4068.9651621169801</v>
      </c>
      <c r="F48" s="47">
        <v>7603.5926701472699</v>
      </c>
      <c r="G48" s="47">
        <v>11091.792702868899</v>
      </c>
      <c r="H48" s="47">
        <v>3692.5668637400599</v>
      </c>
    </row>
    <row r="49" spans="1:8">
      <c r="A49" s="60">
        <v>2020</v>
      </c>
      <c r="B49" s="14" t="s">
        <v>98</v>
      </c>
      <c r="C49" s="47">
        <v>1077.5220345856101</v>
      </c>
      <c r="D49" s="47">
        <v>2138.25326688204</v>
      </c>
      <c r="E49" s="47">
        <v>4216.8341325346901</v>
      </c>
      <c r="F49" s="47">
        <v>7012.7562691623498</v>
      </c>
      <c r="G49" s="47">
        <v>9751.2346775076094</v>
      </c>
      <c r="H49" s="47">
        <v>3701.8196034180601</v>
      </c>
    </row>
    <row r="50" spans="1:8">
      <c r="A50" s="51">
        <v>2021</v>
      </c>
      <c r="B50" s="14" t="s">
        <v>106</v>
      </c>
      <c r="C50" s="47">
        <v>849.80452422720396</v>
      </c>
      <c r="D50" s="47">
        <v>2273.3410082322098</v>
      </c>
      <c r="E50" s="47">
        <v>4346.0464793794399</v>
      </c>
      <c r="F50" s="47">
        <v>6413.4878277768203</v>
      </c>
      <c r="G50" s="47">
        <v>8865.4439726958808</v>
      </c>
      <c r="H50" s="47">
        <v>3694.6008700494599</v>
      </c>
    </row>
    <row r="51" spans="1:8">
      <c r="A51" s="60">
        <v>2021</v>
      </c>
      <c r="B51" s="14" t="s">
        <v>107</v>
      </c>
      <c r="C51" s="47">
        <v>1242.2513084750599</v>
      </c>
      <c r="D51" s="47">
        <v>1967.1774096479501</v>
      </c>
      <c r="E51" s="47">
        <v>4034.7199413153799</v>
      </c>
      <c r="F51" s="47">
        <v>7777.9120225084998</v>
      </c>
      <c r="G51" s="47">
        <v>11468.072887182399</v>
      </c>
      <c r="H51" s="47">
        <v>3739.74884828623</v>
      </c>
    </row>
    <row r="52" spans="1:8">
      <c r="A52" s="59">
        <v>2021</v>
      </c>
      <c r="B52" s="14" t="s">
        <v>98</v>
      </c>
      <c r="C52" s="47">
        <v>1051.7469941691099</v>
      </c>
      <c r="D52" s="47">
        <v>2115.3504746044</v>
      </c>
      <c r="E52" s="47">
        <v>4188.6398439335999</v>
      </c>
      <c r="F52" s="47">
        <v>7082.8600320698697</v>
      </c>
      <c r="G52" s="47">
        <v>10010.071709153401</v>
      </c>
      <c r="H52" s="47">
        <v>3727.6910836327202</v>
      </c>
    </row>
    <row r="53" spans="1:8">
      <c r="A53" s="51">
        <v>2022</v>
      </c>
      <c r="B53" s="14" t="s">
        <v>106</v>
      </c>
      <c r="C53" s="47">
        <v>901.26278631044795</v>
      </c>
      <c r="D53" s="47">
        <v>2382.81096364532</v>
      </c>
      <c r="E53" s="47">
        <v>4549.40277733529</v>
      </c>
      <c r="F53" s="47">
        <v>6730.28956174222</v>
      </c>
      <c r="G53" s="47">
        <v>9296.4242512207602</v>
      </c>
      <c r="H53" s="47">
        <v>3887.9098332972599</v>
      </c>
    </row>
    <row r="54" spans="1:8">
      <c r="A54" s="59">
        <v>2022</v>
      </c>
      <c r="B54" s="14" t="s">
        <v>107</v>
      </c>
      <c r="C54" s="47">
        <v>1288.1264919820701</v>
      </c>
      <c r="D54" s="47">
        <v>2059.3046852454499</v>
      </c>
      <c r="E54" s="47">
        <v>4173.0983560372697</v>
      </c>
      <c r="F54" s="47">
        <v>8140.1335656861802</v>
      </c>
      <c r="G54" s="47">
        <v>12260.872370150801</v>
      </c>
      <c r="H54" s="47">
        <v>3945.5397143897198</v>
      </c>
    </row>
    <row r="55" spans="1:8">
      <c r="A55" s="60">
        <v>2022</v>
      </c>
      <c r="B55" s="14" t="s">
        <v>98</v>
      </c>
      <c r="C55" s="47">
        <v>1100.2855478670799</v>
      </c>
      <c r="D55" s="47">
        <v>2215.8825648407801</v>
      </c>
      <c r="E55" s="47">
        <v>4359.1147333528397</v>
      </c>
      <c r="F55" s="47">
        <v>7422.5269286799803</v>
      </c>
      <c r="G55" s="47">
        <v>10608.4192647075</v>
      </c>
      <c r="H55" s="47">
        <v>3931.3355998440302</v>
      </c>
    </row>
    <row r="56" spans="1:8">
      <c r="A56" s="51">
        <v>2023</v>
      </c>
      <c r="B56" s="14" t="s">
        <v>106</v>
      </c>
      <c r="C56" s="47">
        <v>1023.87485519099</v>
      </c>
      <c r="D56" s="47">
        <v>2695.7294026158502</v>
      </c>
      <c r="E56" s="47">
        <v>5006.8949480053998</v>
      </c>
      <c r="F56" s="47">
        <v>7267.1313896948404</v>
      </c>
      <c r="G56" s="47">
        <v>9972.8435473646696</v>
      </c>
      <c r="H56" s="47">
        <v>4282.8265324762697</v>
      </c>
    </row>
    <row r="57" spans="1:8">
      <c r="A57" s="60">
        <v>2023</v>
      </c>
      <c r="B57" s="14" t="s">
        <v>107</v>
      </c>
      <c r="C57" s="47">
        <v>1414.81777666731</v>
      </c>
      <c r="D57" s="47">
        <v>2348.3465222383702</v>
      </c>
      <c r="E57" s="47">
        <v>4567.1535162065102</v>
      </c>
      <c r="F57" s="47">
        <v>8710.6582274849698</v>
      </c>
      <c r="G57" s="47">
        <v>13008.0166695342</v>
      </c>
      <c r="H57" s="47">
        <v>4322.9696586755099</v>
      </c>
    </row>
    <row r="58" spans="1:8">
      <c r="A58" s="59">
        <v>2023</v>
      </c>
      <c r="B58" s="14" t="s">
        <v>98</v>
      </c>
      <c r="C58" s="47">
        <v>1225.0016621749701</v>
      </c>
      <c r="D58" s="47">
        <v>2516.4284888995298</v>
      </c>
      <c r="E58" s="47">
        <v>4784.3411658369096</v>
      </c>
      <c r="F58" s="47">
        <v>7976.1663173286497</v>
      </c>
      <c r="G58" s="47">
        <v>11323.4808888138</v>
      </c>
      <c r="H58" s="47">
        <v>4320.2965745604497</v>
      </c>
    </row>
    <row r="59" spans="1:8">
      <c r="A59" s="51">
        <v>2024</v>
      </c>
      <c r="B59" s="14" t="s">
        <v>106</v>
      </c>
      <c r="C59" s="42">
        <v>1139.9601705191899</v>
      </c>
      <c r="D59" s="47">
        <v>2995.2126525624499</v>
      </c>
      <c r="E59" s="47">
        <v>5684.3394342284801</v>
      </c>
      <c r="F59" s="47">
        <v>8015.9847504957197</v>
      </c>
      <c r="G59" s="47">
        <v>10889.670523029999</v>
      </c>
      <c r="H59" s="148">
        <v>4783.5422608664003</v>
      </c>
    </row>
    <row r="60" spans="1:8">
      <c r="A60" s="59">
        <v>2024</v>
      </c>
      <c r="B60" s="14" t="s">
        <v>107</v>
      </c>
      <c r="C60" s="42">
        <v>1546.4866441675799</v>
      </c>
      <c r="D60" s="47">
        <v>2554.3066137801202</v>
      </c>
      <c r="E60" s="47">
        <v>5028.4538186729997</v>
      </c>
      <c r="F60" s="47">
        <v>9572.9434092865304</v>
      </c>
      <c r="G60" s="47">
        <v>14335.446818013101</v>
      </c>
      <c r="H60" s="149">
        <v>4779.21149900401</v>
      </c>
    </row>
    <row r="61" spans="1:8">
      <c r="A61" s="60">
        <v>2024</v>
      </c>
      <c r="B61" s="14" t="s">
        <v>98</v>
      </c>
      <c r="C61" s="42">
        <v>1349.00592191756</v>
      </c>
      <c r="D61" s="47">
        <v>2767.8059199633599</v>
      </c>
      <c r="E61" s="47">
        <v>5352.3386534546298</v>
      </c>
      <c r="F61" s="47">
        <v>8781.9287470432391</v>
      </c>
      <c r="G61" s="47">
        <v>12429.0281400894</v>
      </c>
      <c r="H61" s="148">
        <v>4798.5647098637601</v>
      </c>
    </row>
    <row r="62" spans="1:8">
      <c r="A62" s="51">
        <v>2025</v>
      </c>
      <c r="B62" s="14" t="s">
        <v>106</v>
      </c>
      <c r="C62" s="47">
        <v>1214.0996264985999</v>
      </c>
      <c r="D62" s="47">
        <v>3325.1689287279401</v>
      </c>
      <c r="E62" s="47">
        <v>6280.2155308616202</v>
      </c>
      <c r="F62" s="47">
        <v>8402.3836786927204</v>
      </c>
      <c r="G62" s="47">
        <v>11139.149714089801</v>
      </c>
      <c r="H62" s="47">
        <v>5155.6136564744902</v>
      </c>
    </row>
    <row r="63" spans="1:8">
      <c r="A63" s="60">
        <v>2023</v>
      </c>
      <c r="B63" s="14" t="s">
        <v>107</v>
      </c>
      <c r="C63" s="47">
        <v>1595.8728104991401</v>
      </c>
      <c r="D63" s="47">
        <v>2719.0672809423199</v>
      </c>
      <c r="E63" s="47">
        <v>5323.4588957385304</v>
      </c>
      <c r="F63" s="47">
        <v>9878.3773046658898</v>
      </c>
      <c r="G63" s="47">
        <v>14671.339977101299</v>
      </c>
      <c r="H63" s="47">
        <v>5023.6520211910902</v>
      </c>
    </row>
    <row r="64" spans="1:8">
      <c r="A64" s="59">
        <v>2023</v>
      </c>
      <c r="B64" s="14" t="s">
        <v>98</v>
      </c>
      <c r="C64" s="47">
        <v>1410.3805119811</v>
      </c>
      <c r="D64" s="47">
        <v>3013.29933179824</v>
      </c>
      <c r="E64" s="47">
        <v>5796.4586182918401</v>
      </c>
      <c r="F64" s="47">
        <v>9129.0651357362003</v>
      </c>
      <c r="G64" s="47">
        <v>12723.911838325001</v>
      </c>
      <c r="H64" s="47">
        <v>5103.1872592198297</v>
      </c>
    </row>
    <row r="65" spans="1:8">
      <c r="A65" s="117" t="s">
        <v>108</v>
      </c>
    </row>
    <row r="66" spans="1:8">
      <c r="A66" s="117" t="s">
        <v>74</v>
      </c>
    </row>
    <row r="67" spans="1:8" s="84" customFormat="1" ht="17.25" customHeight="1">
      <c r="A67" s="12"/>
      <c r="B67" s="12"/>
      <c r="C67" s="12"/>
      <c r="D67" s="12"/>
      <c r="E67" s="12"/>
      <c r="F67" s="12"/>
      <c r="G67" s="12"/>
      <c r="H67" s="12"/>
    </row>
    <row r="68" spans="1:8" s="84" customFormat="1" ht="17.25" customHeight="1">
      <c r="A68" s="12"/>
      <c r="B68" s="12"/>
      <c r="C68" s="12"/>
      <c r="D68" s="12"/>
      <c r="E68" s="12"/>
      <c r="F68" s="12"/>
      <c r="G68" s="12"/>
      <c r="H68" s="12"/>
    </row>
    <row r="69" spans="1:8" s="84" customFormat="1" ht="17.25" customHeight="1">
      <c r="A69" s="12"/>
      <c r="B69" s="12"/>
      <c r="C69" s="12"/>
      <c r="D69" s="12"/>
      <c r="E69" s="12"/>
      <c r="F69" s="12"/>
      <c r="G69" s="12"/>
      <c r="H69" s="12"/>
    </row>
    <row r="70" spans="1:8">
      <c r="C70" s="84"/>
      <c r="D70" s="84"/>
      <c r="E70" s="84"/>
      <c r="F70" s="84"/>
      <c r="G70" s="84"/>
      <c r="H70" s="84"/>
    </row>
    <row r="71" spans="1:8">
      <c r="C71" s="84"/>
      <c r="D71" s="84"/>
      <c r="E71" s="84"/>
      <c r="F71" s="84"/>
      <c r="G71" s="84"/>
      <c r="H71" s="84"/>
    </row>
    <row r="72" spans="1:8">
      <c r="C72" s="84"/>
      <c r="D72" s="84"/>
      <c r="E72" s="84"/>
      <c r="F72" s="84"/>
      <c r="G72" s="84"/>
      <c r="H72" s="84"/>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7810D-AF63-4DCA-AC83-4A2096024D8D}">
  <sheetPr codeName="Blad11">
    <tabColor theme="2" tint="-9.9978637043366805E-2"/>
  </sheetPr>
  <dimension ref="A1:H73"/>
  <sheetViews>
    <sheetView zoomScale="101" zoomScaleNormal="101" workbookViewId="0"/>
  </sheetViews>
  <sheetFormatPr defaultColWidth="9.1640625" defaultRowHeight="13.5"/>
  <cols>
    <col min="1" max="1" width="13.6640625" style="12" bestFit="1" customWidth="1"/>
    <col min="2" max="3" width="9.6640625" style="12" customWidth="1"/>
    <col min="4" max="4" width="10.6640625" style="12" customWidth="1"/>
    <col min="5" max="5" width="10.1640625" style="12" customWidth="1"/>
    <col min="6" max="6" width="12.5" style="12" customWidth="1"/>
    <col min="7" max="7" width="11.1640625" style="12" customWidth="1"/>
    <col min="8" max="8" width="13.6640625" style="12" customWidth="1"/>
    <col min="9" max="11" width="9.6640625" style="12" customWidth="1"/>
    <col min="12" max="12" width="10.6640625" style="12" customWidth="1"/>
    <col min="13" max="33" width="9.5" style="12" customWidth="1"/>
    <col min="34" max="16384" width="9.1640625" style="12"/>
  </cols>
  <sheetData>
    <row r="1" spans="1:8" ht="13.5" customHeight="1">
      <c r="A1" s="139" t="s">
        <v>540</v>
      </c>
    </row>
    <row r="2" spans="1:8" customFormat="1" ht="17.25">
      <c r="A2" s="13" t="s">
        <v>620</v>
      </c>
    </row>
    <row r="3" spans="1:8" customFormat="1" ht="17.25">
      <c r="A3" s="31" t="s">
        <v>594</v>
      </c>
    </row>
    <row r="4" spans="1:8" ht="15">
      <c r="A4" s="85" t="s">
        <v>97</v>
      </c>
      <c r="B4" s="85" t="s">
        <v>99</v>
      </c>
      <c r="C4" s="145" t="s">
        <v>100</v>
      </c>
      <c r="D4" s="145" t="s">
        <v>101</v>
      </c>
      <c r="E4" s="145" t="s">
        <v>102</v>
      </c>
      <c r="F4" s="145" t="s">
        <v>103</v>
      </c>
      <c r="G4" s="145" t="s">
        <v>104</v>
      </c>
      <c r="H4" s="145" t="s">
        <v>105</v>
      </c>
    </row>
    <row r="5" spans="1:8">
      <c r="A5" s="14" t="s">
        <v>75</v>
      </c>
      <c r="B5" s="14" t="s">
        <v>110</v>
      </c>
      <c r="C5" s="42">
        <v>1096.4938675722899</v>
      </c>
      <c r="D5" s="42">
        <v>3469.0566770487599</v>
      </c>
      <c r="E5" s="42">
        <v>6626.3487155755702</v>
      </c>
      <c r="F5" s="42">
        <v>8973.9673833735505</v>
      </c>
      <c r="G5" s="42">
        <v>11254.8855211545</v>
      </c>
      <c r="H5" s="42">
        <v>5085.1939435458899</v>
      </c>
    </row>
    <row r="6" spans="1:8">
      <c r="A6" s="61" t="s">
        <v>75</v>
      </c>
      <c r="B6" s="14" t="s">
        <v>111</v>
      </c>
      <c r="C6" s="42">
        <v>1557.0140897491499</v>
      </c>
      <c r="D6" s="42">
        <v>2977.0483424239601</v>
      </c>
      <c r="E6" s="42">
        <v>5629.04407229958</v>
      </c>
      <c r="F6" s="42">
        <v>10634.215139154299</v>
      </c>
      <c r="G6" s="42">
        <v>15259.4280306042</v>
      </c>
      <c r="H6" s="42">
        <v>4925.2992376555203</v>
      </c>
    </row>
    <row r="7" spans="1:8">
      <c r="A7" s="62" t="s">
        <v>75</v>
      </c>
      <c r="B7" s="14" t="s">
        <v>98</v>
      </c>
      <c r="C7" s="42">
        <v>1333.1035718993401</v>
      </c>
      <c r="D7" s="42">
        <v>3218.1583206172299</v>
      </c>
      <c r="E7" s="42">
        <v>6123.1306539606003</v>
      </c>
      <c r="F7" s="42">
        <v>9782.4912084935095</v>
      </c>
      <c r="G7" s="42">
        <v>12986.8430063292</v>
      </c>
      <c r="H7" s="42">
        <v>5027.68569819406</v>
      </c>
    </row>
    <row r="8" spans="1:8">
      <c r="A8" s="14" t="s">
        <v>76</v>
      </c>
      <c r="B8" s="14" t="s">
        <v>110</v>
      </c>
      <c r="C8" s="42">
        <v>1326.12813993072</v>
      </c>
      <c r="D8" s="42">
        <v>3300.2623456056399</v>
      </c>
      <c r="E8" s="42">
        <v>6420.1987016826797</v>
      </c>
      <c r="F8" s="42">
        <v>8593.8986497714905</v>
      </c>
      <c r="G8" s="42">
        <v>12047.1372441034</v>
      </c>
      <c r="H8" s="42">
        <v>5117.9984106611901</v>
      </c>
    </row>
    <row r="9" spans="1:8">
      <c r="A9" s="62" t="s">
        <v>76</v>
      </c>
      <c r="B9" s="14" t="s">
        <v>111</v>
      </c>
      <c r="C9" s="42">
        <v>1740.5276561705</v>
      </c>
      <c r="D9" s="42">
        <v>2711.7333972783899</v>
      </c>
      <c r="E9" s="42">
        <v>5227.5363496443197</v>
      </c>
      <c r="F9" s="42">
        <v>9440.8039226004294</v>
      </c>
      <c r="G9" s="42">
        <v>14522.498587592199</v>
      </c>
      <c r="H9" s="42">
        <v>4786.9256253880403</v>
      </c>
    </row>
    <row r="10" spans="1:8">
      <c r="A10" s="61" t="s">
        <v>76</v>
      </c>
      <c r="B10" s="14" t="s">
        <v>98</v>
      </c>
      <c r="C10" s="47">
        <v>1539.0144130630499</v>
      </c>
      <c r="D10" s="47">
        <v>3005.0615952007101</v>
      </c>
      <c r="E10" s="47">
        <v>5821.3373072260501</v>
      </c>
      <c r="F10" s="47">
        <v>9005.9121139230192</v>
      </c>
      <c r="G10" s="47">
        <v>13168.540170488301</v>
      </c>
      <c r="H10" s="47">
        <v>4959.0612383676298</v>
      </c>
    </row>
    <row r="11" spans="1:8">
      <c r="A11" s="14" t="s">
        <v>77</v>
      </c>
      <c r="B11" s="14" t="s">
        <v>110</v>
      </c>
      <c r="C11" s="42">
        <v>1213.1142496326599</v>
      </c>
      <c r="D11" s="42">
        <v>3233.0189389726902</v>
      </c>
      <c r="E11" s="42">
        <v>6578.9454666123602</v>
      </c>
      <c r="F11" s="42">
        <v>8541.3781999999992</v>
      </c>
      <c r="G11" s="42">
        <v>11357.3130435524</v>
      </c>
      <c r="H11" s="42">
        <v>5425.2432777530403</v>
      </c>
    </row>
    <row r="12" spans="1:8">
      <c r="A12" s="61" t="s">
        <v>77</v>
      </c>
      <c r="B12" s="14" t="s">
        <v>111</v>
      </c>
      <c r="C12" s="42">
        <v>1382.8060957801299</v>
      </c>
      <c r="D12" s="42">
        <v>2672.0574092781399</v>
      </c>
      <c r="E12" s="42">
        <v>5462.9991158267003</v>
      </c>
      <c r="F12" s="42">
        <v>9749.7869762458395</v>
      </c>
      <c r="G12" s="42">
        <v>13898.698128837899</v>
      </c>
      <c r="H12" s="42">
        <v>5178.2624300134403</v>
      </c>
    </row>
    <row r="13" spans="1:8">
      <c r="A13" s="62" t="s">
        <v>77</v>
      </c>
      <c r="B13" s="14" t="s">
        <v>98</v>
      </c>
      <c r="C13" s="47">
        <v>1300.4554486586501</v>
      </c>
      <c r="D13" s="47">
        <v>2944.6425309481801</v>
      </c>
      <c r="E13" s="47">
        <v>6017.3383896282403</v>
      </c>
      <c r="F13" s="47">
        <v>9133.5108258834607</v>
      </c>
      <c r="G13" s="47">
        <v>12518.2167282807</v>
      </c>
      <c r="H13" s="47">
        <v>5306.6468926219504</v>
      </c>
    </row>
    <row r="14" spans="1:8">
      <c r="A14" s="14" t="s">
        <v>78</v>
      </c>
      <c r="B14" s="14" t="s">
        <v>110</v>
      </c>
      <c r="C14" s="42">
        <v>1125.6388922425199</v>
      </c>
      <c r="D14" s="42">
        <v>3226.35417518443</v>
      </c>
      <c r="E14" s="42">
        <v>6170.3539305622799</v>
      </c>
      <c r="F14" s="42">
        <v>8000.0565982017397</v>
      </c>
      <c r="G14" s="42">
        <v>10486.180742742499</v>
      </c>
      <c r="H14" s="42">
        <v>5001.8540799786297</v>
      </c>
    </row>
    <row r="15" spans="1:8">
      <c r="A15" s="62" t="s">
        <v>78</v>
      </c>
      <c r="B15" s="14" t="s">
        <v>111</v>
      </c>
      <c r="C15" s="42">
        <v>1402.34327695403</v>
      </c>
      <c r="D15" s="42">
        <v>2691.6195536353198</v>
      </c>
      <c r="E15" s="42">
        <v>4885.5959626085596</v>
      </c>
      <c r="F15" s="42">
        <v>8668.8413066853609</v>
      </c>
      <c r="G15" s="42">
        <v>13297.116119780399</v>
      </c>
      <c r="H15" s="42">
        <v>4658.1604802673301</v>
      </c>
    </row>
    <row r="16" spans="1:8">
      <c r="A16" s="61" t="s">
        <v>78</v>
      </c>
      <c r="B16" s="14" t="s">
        <v>98</v>
      </c>
      <c r="C16" s="47">
        <v>1268.4111634821199</v>
      </c>
      <c r="D16" s="47">
        <v>2947.7564196540802</v>
      </c>
      <c r="E16" s="47">
        <v>5517.24202431308</v>
      </c>
      <c r="F16" s="47">
        <v>8329.4304423861704</v>
      </c>
      <c r="G16" s="47">
        <v>11750.3708255209</v>
      </c>
      <c r="H16" s="47">
        <v>4832.3720191154698</v>
      </c>
    </row>
    <row r="17" spans="1:8">
      <c r="A17" s="14" t="s">
        <v>79</v>
      </c>
      <c r="B17" s="14" t="s">
        <v>110</v>
      </c>
      <c r="C17" s="42">
        <v>1122.8304047904901</v>
      </c>
      <c r="D17" s="42">
        <v>3145.7547705828902</v>
      </c>
      <c r="E17" s="42">
        <v>6081.4364150531201</v>
      </c>
      <c r="F17" s="42">
        <v>8755.0291181195098</v>
      </c>
      <c r="G17" s="42">
        <v>11252.570762544899</v>
      </c>
      <c r="H17" s="42">
        <v>5109.9523049914596</v>
      </c>
    </row>
    <row r="18" spans="1:8">
      <c r="A18" s="61" t="s">
        <v>79</v>
      </c>
      <c r="B18" s="14" t="s">
        <v>111</v>
      </c>
      <c r="C18" s="42">
        <v>1304.5663369272199</v>
      </c>
      <c r="D18" s="42">
        <v>2542.0414818138502</v>
      </c>
      <c r="E18" s="42">
        <v>5089.2219618413201</v>
      </c>
      <c r="F18" s="42">
        <v>9501.5621235913004</v>
      </c>
      <c r="G18" s="42">
        <v>14255.444564318601</v>
      </c>
      <c r="H18" s="42">
        <v>4821.6569591060597</v>
      </c>
    </row>
    <row r="19" spans="1:8">
      <c r="A19" s="62" t="s">
        <v>79</v>
      </c>
      <c r="B19" s="14" t="s">
        <v>98</v>
      </c>
      <c r="C19" s="47">
        <v>1216.1350787256299</v>
      </c>
      <c r="D19" s="47">
        <v>2829.8359791469502</v>
      </c>
      <c r="E19" s="47">
        <v>5574.9907121916604</v>
      </c>
      <c r="F19" s="47">
        <v>9128.7647116233002</v>
      </c>
      <c r="G19" s="47">
        <v>12603.807400739401</v>
      </c>
      <c r="H19" s="47">
        <v>4967.4866030394396</v>
      </c>
    </row>
    <row r="20" spans="1:8">
      <c r="A20" s="14" t="s">
        <v>80</v>
      </c>
      <c r="B20" s="14" t="s">
        <v>110</v>
      </c>
      <c r="C20" s="42">
        <v>1134.11109286091</v>
      </c>
      <c r="D20" s="42">
        <v>3254.11271221271</v>
      </c>
      <c r="E20" s="42">
        <v>5952.1454011795604</v>
      </c>
      <c r="F20" s="42">
        <v>7767.6463589231198</v>
      </c>
      <c r="G20" s="42">
        <v>10745.9850773034</v>
      </c>
      <c r="H20" s="42">
        <v>4963.9061600843197</v>
      </c>
    </row>
    <row r="21" spans="1:8">
      <c r="A21" s="62" t="s">
        <v>80</v>
      </c>
      <c r="B21" s="14" t="s">
        <v>111</v>
      </c>
      <c r="C21" s="42">
        <v>1379.43465800387</v>
      </c>
      <c r="D21" s="42">
        <v>2790.6900879989798</v>
      </c>
      <c r="E21" s="42">
        <v>4847.1027726596103</v>
      </c>
      <c r="F21" s="42">
        <v>9190.0672695035391</v>
      </c>
      <c r="G21" s="42">
        <v>14749.6918944769</v>
      </c>
      <c r="H21" s="42">
        <v>4965.1692645782796</v>
      </c>
    </row>
    <row r="22" spans="1:8">
      <c r="A22" s="61" t="s">
        <v>80</v>
      </c>
      <c r="B22" s="14" t="s">
        <v>98</v>
      </c>
      <c r="C22" s="42">
        <v>1260.39700529432</v>
      </c>
      <c r="D22" s="42">
        <v>3011.7725542543099</v>
      </c>
      <c r="E22" s="42">
        <v>5384.9168081569396</v>
      </c>
      <c r="F22" s="42">
        <v>8476.2083650816294</v>
      </c>
      <c r="G22" s="42">
        <v>12613.107220337601</v>
      </c>
      <c r="H22" s="42">
        <v>4974.4008688179701</v>
      </c>
    </row>
    <row r="23" spans="1:8">
      <c r="A23" s="14" t="s">
        <v>81</v>
      </c>
      <c r="B23" s="14" t="s">
        <v>110</v>
      </c>
      <c r="C23" s="42">
        <v>1117.93482650173</v>
      </c>
      <c r="D23" s="42">
        <v>3310.2413915402099</v>
      </c>
      <c r="E23" s="42">
        <v>5258.9735185741301</v>
      </c>
      <c r="F23" s="42">
        <v>7312.7720052390096</v>
      </c>
      <c r="G23" s="42">
        <v>9690.9593748001207</v>
      </c>
      <c r="H23" s="42">
        <v>4926.2617453540897</v>
      </c>
    </row>
    <row r="24" spans="1:8">
      <c r="A24" s="61" t="s">
        <v>81</v>
      </c>
      <c r="B24" s="14" t="s">
        <v>111</v>
      </c>
      <c r="C24" s="42">
        <v>1809.1036351023199</v>
      </c>
      <c r="D24" s="42">
        <v>2520.6445780924801</v>
      </c>
      <c r="E24" s="42">
        <v>4946.4529487013297</v>
      </c>
      <c r="F24" s="42">
        <v>8642.4896448467807</v>
      </c>
      <c r="G24" s="42">
        <v>13831.7406284482</v>
      </c>
      <c r="H24" s="42">
        <v>5187.3838949453702</v>
      </c>
    </row>
    <row r="25" spans="1:8">
      <c r="A25" s="62" t="s">
        <v>81</v>
      </c>
      <c r="B25" s="14" t="s">
        <v>98</v>
      </c>
      <c r="C25" s="42">
        <v>1473.2285865661399</v>
      </c>
      <c r="D25" s="42">
        <v>2899.8354090937</v>
      </c>
      <c r="E25" s="42">
        <v>5100.3579897762802</v>
      </c>
      <c r="F25" s="42">
        <v>7973.42452171476</v>
      </c>
      <c r="G25" s="42">
        <v>11581.8973606325</v>
      </c>
      <c r="H25" s="42">
        <v>5065.9155567440303</v>
      </c>
    </row>
    <row r="26" spans="1:8">
      <c r="A26" s="14" t="s">
        <v>82</v>
      </c>
      <c r="B26" s="14" t="s">
        <v>110</v>
      </c>
      <c r="C26" s="42">
        <v>894.37462783899298</v>
      </c>
      <c r="D26" s="42">
        <v>3991.4541904463199</v>
      </c>
      <c r="E26" s="42">
        <v>6724.5611842607896</v>
      </c>
      <c r="F26" s="42">
        <v>9328.1076088025202</v>
      </c>
      <c r="G26" s="42">
        <v>11476.516326638501</v>
      </c>
      <c r="H26" s="42">
        <v>6104.6452211062096</v>
      </c>
    </row>
    <row r="27" spans="1:8">
      <c r="A27" s="62" t="s">
        <v>82</v>
      </c>
      <c r="B27" s="14" t="s">
        <v>111</v>
      </c>
      <c r="C27" s="42">
        <v>1854.99643257821</v>
      </c>
      <c r="D27" s="42">
        <v>2297.72192951542</v>
      </c>
      <c r="E27" s="42">
        <v>5360.4083275609401</v>
      </c>
      <c r="F27" s="42">
        <v>10644.651340270801</v>
      </c>
      <c r="G27" s="42">
        <v>14826.891934629</v>
      </c>
      <c r="H27" s="42">
        <v>5724.9064136998204</v>
      </c>
    </row>
    <row r="28" spans="1:8">
      <c r="A28" s="61" t="s">
        <v>82</v>
      </c>
      <c r="B28" s="14" t="s">
        <v>98</v>
      </c>
      <c r="C28" s="42">
        <v>1384.6281033913201</v>
      </c>
      <c r="D28" s="42">
        <v>3116.8472222222199</v>
      </c>
      <c r="E28" s="42">
        <v>6057.8492379557201</v>
      </c>
      <c r="F28" s="42">
        <v>9979.9234252017104</v>
      </c>
      <c r="G28" s="42">
        <v>13003.6893775886</v>
      </c>
      <c r="H28" s="42">
        <v>5920.6120806613199</v>
      </c>
    </row>
    <row r="29" spans="1:8">
      <c r="A29" s="14" t="s">
        <v>83</v>
      </c>
      <c r="B29" s="14" t="s">
        <v>110</v>
      </c>
      <c r="C29" s="42">
        <v>1820.45072676103</v>
      </c>
      <c r="D29" s="42">
        <v>3298.0432173668801</v>
      </c>
      <c r="E29" s="42">
        <v>5889.2660340307302</v>
      </c>
      <c r="F29" s="42">
        <v>8286.5997501934307</v>
      </c>
      <c r="G29" s="42">
        <v>10336.5638388319</v>
      </c>
      <c r="H29" s="42">
        <v>5365.1661884167097</v>
      </c>
    </row>
    <row r="30" spans="1:8">
      <c r="A30" s="61" t="s">
        <v>83</v>
      </c>
      <c r="B30" s="14" t="s">
        <v>111</v>
      </c>
      <c r="C30" s="42">
        <v>1728.62257068394</v>
      </c>
      <c r="D30" s="42">
        <v>2586.4340461325</v>
      </c>
      <c r="E30" s="42">
        <v>4966.5782668688698</v>
      </c>
      <c r="F30" s="42">
        <v>9368.9510158026205</v>
      </c>
      <c r="G30" s="42">
        <v>13118.0299577885</v>
      </c>
      <c r="H30" s="42">
        <v>5069.9306743059897</v>
      </c>
    </row>
    <row r="31" spans="1:8">
      <c r="A31" s="62" t="s">
        <v>83</v>
      </c>
      <c r="B31" s="14" t="s">
        <v>98</v>
      </c>
      <c r="C31" s="47">
        <v>1773.4585224103801</v>
      </c>
      <c r="D31" s="47">
        <v>2916.36301780432</v>
      </c>
      <c r="E31" s="47">
        <v>5420.24941070164</v>
      </c>
      <c r="F31" s="47">
        <v>8820.1625889704501</v>
      </c>
      <c r="G31" s="47">
        <v>11603.6297995029</v>
      </c>
      <c r="H31" s="47">
        <v>5220.7287193667698</v>
      </c>
    </row>
    <row r="32" spans="1:8">
      <c r="A32" s="14" t="s">
        <v>84</v>
      </c>
      <c r="B32" s="14" t="s">
        <v>110</v>
      </c>
      <c r="C32" s="42">
        <v>1176.62601364238</v>
      </c>
      <c r="D32" s="42">
        <v>3101.5639033870002</v>
      </c>
      <c r="E32" s="42">
        <v>6097.0652580800797</v>
      </c>
      <c r="F32" s="42">
        <v>8475.1260814981997</v>
      </c>
      <c r="G32" s="42">
        <v>11123.137140324399</v>
      </c>
      <c r="H32" s="42">
        <v>4955.4920209797901</v>
      </c>
    </row>
    <row r="33" spans="1:8">
      <c r="A33" s="62" t="s">
        <v>84</v>
      </c>
      <c r="B33" s="14" t="s">
        <v>111</v>
      </c>
      <c r="C33" s="42">
        <v>1458.6282250035599</v>
      </c>
      <c r="D33" s="42">
        <v>2474.7685972977702</v>
      </c>
      <c r="E33" s="42">
        <v>5233.4868595389398</v>
      </c>
      <c r="F33" s="42">
        <v>9920.3126900244606</v>
      </c>
      <c r="G33" s="42">
        <v>15011.256322462899</v>
      </c>
      <c r="H33" s="42">
        <v>4852.4697359484599</v>
      </c>
    </row>
    <row r="34" spans="1:8">
      <c r="A34" s="61" t="s">
        <v>84</v>
      </c>
      <c r="B34" s="14" t="s">
        <v>98</v>
      </c>
      <c r="C34" s="47">
        <v>1321.33817123163</v>
      </c>
      <c r="D34" s="47">
        <v>2784.8846865857799</v>
      </c>
      <c r="E34" s="47">
        <v>5661.7954966468697</v>
      </c>
      <c r="F34" s="47">
        <v>9180.6094875127292</v>
      </c>
      <c r="G34" s="47">
        <v>12861.0619432106</v>
      </c>
      <c r="H34" s="47">
        <v>4913.2662359316901</v>
      </c>
    </row>
    <row r="35" spans="1:8">
      <c r="A35" s="14" t="s">
        <v>85</v>
      </c>
      <c r="B35" s="14" t="s">
        <v>110</v>
      </c>
      <c r="C35" s="42">
        <v>1432.7095274348401</v>
      </c>
      <c r="D35" s="42">
        <v>3600.8350511314502</v>
      </c>
      <c r="E35" s="42">
        <v>6289.0571980832901</v>
      </c>
      <c r="F35" s="42">
        <v>8141.1586419947398</v>
      </c>
      <c r="G35" s="42">
        <v>11723.641852577501</v>
      </c>
      <c r="H35" s="42">
        <v>5493.0358747177797</v>
      </c>
    </row>
    <row r="36" spans="1:8">
      <c r="A36" s="61" t="s">
        <v>85</v>
      </c>
      <c r="B36" s="14" t="s">
        <v>111</v>
      </c>
      <c r="C36" s="42">
        <v>1897.70723517742</v>
      </c>
      <c r="D36" s="42">
        <v>2847.003863288</v>
      </c>
      <c r="E36" s="42">
        <v>5310.1937720700698</v>
      </c>
      <c r="F36" s="42">
        <v>10224.885196863201</v>
      </c>
      <c r="G36" s="42">
        <v>15906.7776487274</v>
      </c>
      <c r="H36" s="42">
        <v>5529.2782811460702</v>
      </c>
    </row>
    <row r="37" spans="1:8">
      <c r="A37" s="62" t="s">
        <v>85</v>
      </c>
      <c r="B37" s="14" t="s">
        <v>98</v>
      </c>
      <c r="C37" s="47">
        <v>1671.3675226601199</v>
      </c>
      <c r="D37" s="47">
        <v>3213.0561336565502</v>
      </c>
      <c r="E37" s="47">
        <v>5799.8578541982697</v>
      </c>
      <c r="F37" s="47">
        <v>9163.8905995242203</v>
      </c>
      <c r="G37" s="47">
        <v>13629.016027002701</v>
      </c>
      <c r="H37" s="47">
        <v>5518.6388442479501</v>
      </c>
    </row>
    <row r="38" spans="1:8">
      <c r="A38" s="14" t="s">
        <v>86</v>
      </c>
      <c r="B38" s="14" t="s">
        <v>110</v>
      </c>
      <c r="C38" s="42">
        <v>1086.74250557141</v>
      </c>
      <c r="D38" s="42">
        <v>3015.0776455933901</v>
      </c>
      <c r="E38" s="42">
        <v>5745.8439847754298</v>
      </c>
      <c r="F38" s="42">
        <v>7405.6271225610399</v>
      </c>
      <c r="G38" s="42">
        <v>9994.2868314323696</v>
      </c>
      <c r="H38" s="42">
        <v>4609.7783739480801</v>
      </c>
    </row>
    <row r="39" spans="1:8">
      <c r="A39" s="62" t="s">
        <v>86</v>
      </c>
      <c r="B39" s="14" t="s">
        <v>111</v>
      </c>
      <c r="C39" s="42">
        <v>1472.15810699642</v>
      </c>
      <c r="D39" s="42">
        <v>2451.3721300553102</v>
      </c>
      <c r="E39" s="42">
        <v>4766.0919041799198</v>
      </c>
      <c r="F39" s="42">
        <v>8660.6675931841692</v>
      </c>
      <c r="G39" s="42">
        <v>12606.655091020501</v>
      </c>
      <c r="H39" s="42">
        <v>4386.0151822669304</v>
      </c>
    </row>
    <row r="40" spans="1:8">
      <c r="A40" s="61" t="s">
        <v>86</v>
      </c>
      <c r="B40" s="14" t="s">
        <v>98</v>
      </c>
      <c r="C40" s="47">
        <v>1285.21414884159</v>
      </c>
      <c r="D40" s="47">
        <v>2723.7773688756001</v>
      </c>
      <c r="E40" s="47">
        <v>5250.1079972580201</v>
      </c>
      <c r="F40" s="47">
        <v>8023.2817065445597</v>
      </c>
      <c r="G40" s="47">
        <v>11167.7143138922</v>
      </c>
      <c r="H40" s="47">
        <v>4504.7888435268796</v>
      </c>
    </row>
    <row r="41" spans="1:8">
      <c r="A41" s="14" t="s">
        <v>87</v>
      </c>
      <c r="B41" s="14" t="s">
        <v>110</v>
      </c>
      <c r="C41" s="42">
        <v>1126.4764957423199</v>
      </c>
      <c r="D41" s="42">
        <v>3402.24836334261</v>
      </c>
      <c r="E41" s="42">
        <v>5947.4180779342096</v>
      </c>
      <c r="F41" s="42">
        <v>7719.6876592627204</v>
      </c>
      <c r="G41" s="42">
        <v>10199.4495618048</v>
      </c>
      <c r="H41" s="42">
        <v>5198.6879637276397</v>
      </c>
    </row>
    <row r="42" spans="1:8">
      <c r="A42" s="61" t="s">
        <v>87</v>
      </c>
      <c r="B42" s="14" t="s">
        <v>111</v>
      </c>
      <c r="C42" s="42">
        <v>1631.3335372689901</v>
      </c>
      <c r="D42" s="42">
        <v>2643.8457371643899</v>
      </c>
      <c r="E42" s="42">
        <v>5184.07631158399</v>
      </c>
      <c r="F42" s="42">
        <v>9102.0391079599995</v>
      </c>
      <c r="G42" s="42">
        <v>13669.4074489492</v>
      </c>
      <c r="H42" s="42">
        <v>5163.3606545829698</v>
      </c>
    </row>
    <row r="43" spans="1:8">
      <c r="A43" s="62" t="s">
        <v>87</v>
      </c>
      <c r="B43" s="14" t="s">
        <v>98</v>
      </c>
      <c r="C43" s="47">
        <v>1385.8686402502101</v>
      </c>
      <c r="D43" s="47">
        <v>3007.91274131825</v>
      </c>
      <c r="E43" s="47">
        <v>5558.92558187738</v>
      </c>
      <c r="F43" s="47">
        <v>8401.5234485165092</v>
      </c>
      <c r="G43" s="47">
        <v>11751.065008252601</v>
      </c>
      <c r="H43" s="47">
        <v>5188.0564243570998</v>
      </c>
    </row>
    <row r="44" spans="1:8">
      <c r="A44" s="14" t="s">
        <v>88</v>
      </c>
      <c r="B44" s="14" t="s">
        <v>110</v>
      </c>
      <c r="C44" s="42">
        <v>1042.99545393062</v>
      </c>
      <c r="D44" s="42">
        <v>3436.37906138989</v>
      </c>
      <c r="E44" s="42">
        <v>6149.9948519331101</v>
      </c>
      <c r="F44" s="42">
        <v>7970.4864207683704</v>
      </c>
      <c r="G44" s="42">
        <v>10807.716471264401</v>
      </c>
      <c r="H44" s="42">
        <v>5126.6692887630197</v>
      </c>
    </row>
    <row r="45" spans="1:8">
      <c r="A45" s="62" t="s">
        <v>88</v>
      </c>
      <c r="B45" s="14" t="s">
        <v>111</v>
      </c>
      <c r="C45" s="42">
        <v>1544.17839641208</v>
      </c>
      <c r="D45" s="42">
        <v>2635.2067733296999</v>
      </c>
      <c r="E45" s="42">
        <v>5055.5415647323198</v>
      </c>
      <c r="F45" s="42">
        <v>9358.4506995067604</v>
      </c>
      <c r="G45" s="42">
        <v>13038.702226826699</v>
      </c>
      <c r="H45" s="42">
        <v>4819.1754067117499</v>
      </c>
    </row>
    <row r="46" spans="1:8">
      <c r="A46" s="61" t="s">
        <v>88</v>
      </c>
      <c r="B46" s="14" t="s">
        <v>98</v>
      </c>
      <c r="C46" s="47">
        <v>1299.8373738314101</v>
      </c>
      <c r="D46" s="47">
        <v>3026.6802691764301</v>
      </c>
      <c r="E46" s="47">
        <v>5596.0470881010797</v>
      </c>
      <c r="F46" s="47">
        <v>8649.61227425168</v>
      </c>
      <c r="G46" s="47">
        <v>11812.912804580001</v>
      </c>
      <c r="H46" s="47">
        <v>4977.2224611106803</v>
      </c>
    </row>
    <row r="47" spans="1:8">
      <c r="A47" s="14" t="s">
        <v>89</v>
      </c>
      <c r="B47" s="14" t="s">
        <v>110</v>
      </c>
      <c r="C47" s="42">
        <v>1343.3999298245601</v>
      </c>
      <c r="D47" s="42">
        <v>3471.8701790135901</v>
      </c>
      <c r="E47" s="42">
        <v>6414.13611157172</v>
      </c>
      <c r="F47" s="42">
        <v>8084.6701055099702</v>
      </c>
      <c r="G47" s="42">
        <v>10610.787924820001</v>
      </c>
      <c r="H47" s="42">
        <v>5272.74319386156</v>
      </c>
    </row>
    <row r="48" spans="1:8">
      <c r="A48" s="61" t="s">
        <v>89</v>
      </c>
      <c r="B48" s="14" t="s">
        <v>111</v>
      </c>
      <c r="C48" s="42">
        <v>1506.46712534774</v>
      </c>
      <c r="D48" s="42">
        <v>2523.2800842265001</v>
      </c>
      <c r="E48" s="42">
        <v>5225.8329120390199</v>
      </c>
      <c r="F48" s="42">
        <v>9671.1668701216295</v>
      </c>
      <c r="G48" s="42">
        <v>14434.8673076164</v>
      </c>
      <c r="H48" s="42">
        <v>5002.9095037912402</v>
      </c>
    </row>
    <row r="49" spans="1:8">
      <c r="A49" s="62" t="s">
        <v>89</v>
      </c>
      <c r="B49" s="14" t="s">
        <v>98</v>
      </c>
      <c r="C49" s="47">
        <v>1427.85857605246</v>
      </c>
      <c r="D49" s="47">
        <v>2981.5536927979601</v>
      </c>
      <c r="E49" s="47">
        <v>5810.6934517685104</v>
      </c>
      <c r="F49" s="47">
        <v>8870.1854070050704</v>
      </c>
      <c r="G49" s="47">
        <v>12322.082036175099</v>
      </c>
      <c r="H49" s="47">
        <v>5144.3726378051097</v>
      </c>
    </row>
    <row r="50" spans="1:8">
      <c r="A50" s="14" t="s">
        <v>90</v>
      </c>
      <c r="B50" s="14" t="s">
        <v>110</v>
      </c>
      <c r="C50" s="42">
        <v>1121.0031266103999</v>
      </c>
      <c r="D50" s="42">
        <v>3058.3898802970698</v>
      </c>
      <c r="E50" s="42">
        <v>5604.4259850663702</v>
      </c>
      <c r="F50" s="42">
        <v>7244.6339404633</v>
      </c>
      <c r="G50" s="42">
        <v>10082.612205347399</v>
      </c>
      <c r="H50" s="42">
        <v>4940.8287100822399</v>
      </c>
    </row>
    <row r="51" spans="1:8">
      <c r="A51" s="62" t="s">
        <v>90</v>
      </c>
      <c r="B51" s="14" t="s">
        <v>111</v>
      </c>
      <c r="C51" s="42">
        <v>1882.7472080145401</v>
      </c>
      <c r="D51" s="42">
        <v>2309.0315493265498</v>
      </c>
      <c r="E51" s="42">
        <v>5122.4058103418802</v>
      </c>
      <c r="F51" s="42">
        <v>9300.3197297838105</v>
      </c>
      <c r="G51" s="42">
        <v>12408.5685219393</v>
      </c>
      <c r="H51" s="42">
        <v>5048.6446496530198</v>
      </c>
    </row>
    <row r="52" spans="1:8">
      <c r="A52" s="61" t="s">
        <v>90</v>
      </c>
      <c r="B52" s="14" t="s">
        <v>98</v>
      </c>
      <c r="C52" s="47">
        <v>1511.3377754673199</v>
      </c>
      <c r="D52" s="47">
        <v>2665.9430996275401</v>
      </c>
      <c r="E52" s="47">
        <v>5360.8560509938497</v>
      </c>
      <c r="F52" s="47">
        <v>8270.0432033946508</v>
      </c>
      <c r="G52" s="47">
        <v>11166.090304827299</v>
      </c>
      <c r="H52" s="47">
        <v>4999.8020340015501</v>
      </c>
    </row>
    <row r="53" spans="1:8">
      <c r="A53" s="14" t="s">
        <v>91</v>
      </c>
      <c r="B53" s="14" t="s">
        <v>110</v>
      </c>
      <c r="C53" s="42">
        <v>757.56962117399496</v>
      </c>
      <c r="D53" s="42">
        <v>3489.8946573743801</v>
      </c>
      <c r="E53" s="42">
        <v>6012.6783550396203</v>
      </c>
      <c r="F53" s="42">
        <v>7503.3867712425699</v>
      </c>
      <c r="G53" s="42">
        <v>10044.364560267601</v>
      </c>
      <c r="H53" s="42">
        <v>5146.1134207136702</v>
      </c>
    </row>
    <row r="54" spans="1:8">
      <c r="A54" s="61" t="s">
        <v>91</v>
      </c>
      <c r="B54" s="14" t="s">
        <v>111</v>
      </c>
      <c r="C54" s="42">
        <v>1365.57828291231</v>
      </c>
      <c r="D54" s="42">
        <v>2904.8988786595801</v>
      </c>
      <c r="E54" s="42">
        <v>5059.5034747620402</v>
      </c>
      <c r="F54" s="42">
        <v>9391.3582645630795</v>
      </c>
      <c r="G54" s="42">
        <v>12988.6765351305</v>
      </c>
      <c r="H54" s="42">
        <v>5193.2021156275896</v>
      </c>
    </row>
    <row r="55" spans="1:8">
      <c r="A55" s="62" t="s">
        <v>91</v>
      </c>
      <c r="B55" s="14" t="s">
        <v>98</v>
      </c>
      <c r="C55" s="47">
        <v>1068.2664273569301</v>
      </c>
      <c r="D55" s="47">
        <v>3185.8637009206</v>
      </c>
      <c r="E55" s="47">
        <v>5531.30213181607</v>
      </c>
      <c r="F55" s="47">
        <v>8442.8952250699404</v>
      </c>
      <c r="G55" s="47">
        <v>11387.8720920464</v>
      </c>
      <c r="H55" s="47">
        <v>5176.3356468277498</v>
      </c>
    </row>
    <row r="56" spans="1:8">
      <c r="A56" s="14" t="s">
        <v>92</v>
      </c>
      <c r="B56" s="14" t="s">
        <v>110</v>
      </c>
      <c r="C56" s="42">
        <v>1475.6348679841001</v>
      </c>
      <c r="D56" s="42">
        <v>3335.2964366954402</v>
      </c>
      <c r="E56" s="42">
        <v>5825.0123690896298</v>
      </c>
      <c r="F56" s="42">
        <v>8276.7925291504598</v>
      </c>
      <c r="G56" s="42">
        <v>9920.8358849482393</v>
      </c>
      <c r="H56" s="42">
        <v>5251.7505301844803</v>
      </c>
    </row>
    <row r="57" spans="1:8">
      <c r="A57" s="62" t="s">
        <v>92</v>
      </c>
      <c r="B57" s="14" t="s">
        <v>111</v>
      </c>
      <c r="C57" s="42">
        <v>1365.4393726538799</v>
      </c>
      <c r="D57" s="42">
        <v>2768.0820057791202</v>
      </c>
      <c r="E57" s="42">
        <v>5243.3615837471098</v>
      </c>
      <c r="F57" s="42">
        <v>9466.3501740146894</v>
      </c>
      <c r="G57" s="42">
        <v>13229.456888615699</v>
      </c>
      <c r="H57" s="42">
        <v>5223.3568761321403</v>
      </c>
    </row>
    <row r="58" spans="1:8">
      <c r="A58" s="61" t="s">
        <v>92</v>
      </c>
      <c r="B58" s="14" t="s">
        <v>98</v>
      </c>
      <c r="C58" s="47">
        <v>1418.9664790035999</v>
      </c>
      <c r="D58" s="47">
        <v>3038.1428955238498</v>
      </c>
      <c r="E58" s="47">
        <v>5531.7792923756397</v>
      </c>
      <c r="F58" s="47">
        <v>8874.2630303658207</v>
      </c>
      <c r="G58" s="47">
        <v>11419.7572807994</v>
      </c>
      <c r="H58" s="47">
        <v>5243.1422079202703</v>
      </c>
    </row>
    <row r="59" spans="1:8">
      <c r="A59" s="14" t="s">
        <v>93</v>
      </c>
      <c r="B59" s="14" t="s">
        <v>110</v>
      </c>
      <c r="C59" s="42">
        <v>1593.1649176062399</v>
      </c>
      <c r="D59" s="42">
        <v>3160.9879932814702</v>
      </c>
      <c r="E59" s="42">
        <v>6125.1297930076898</v>
      </c>
      <c r="F59" s="42">
        <v>7029.9530123296499</v>
      </c>
      <c r="G59" s="42">
        <v>10379.458708959401</v>
      </c>
      <c r="H59" s="42">
        <v>5073.9352712208502</v>
      </c>
    </row>
    <row r="60" spans="1:8">
      <c r="A60" s="61" t="s">
        <v>93</v>
      </c>
      <c r="B60" s="14" t="s">
        <v>111</v>
      </c>
      <c r="C60" s="42">
        <v>1574.4254782298301</v>
      </c>
      <c r="D60" s="42">
        <v>2015.11969396264</v>
      </c>
      <c r="E60" s="42">
        <v>4603.5196388990298</v>
      </c>
      <c r="F60" s="42">
        <v>9238.6144796696208</v>
      </c>
      <c r="G60" s="42">
        <v>14780.256788181099</v>
      </c>
      <c r="H60" s="42">
        <v>4900.8310976642797</v>
      </c>
    </row>
    <row r="61" spans="1:8">
      <c r="A61" s="62" t="s">
        <v>93</v>
      </c>
      <c r="B61" s="14" t="s">
        <v>98</v>
      </c>
      <c r="C61" s="47">
        <v>1583.43447347695</v>
      </c>
      <c r="D61" s="47">
        <v>2571.3358886886299</v>
      </c>
      <c r="E61" s="47">
        <v>5350.7439633692702</v>
      </c>
      <c r="F61" s="47">
        <v>8145.9829158908396</v>
      </c>
      <c r="G61" s="47">
        <v>12427.035890614799</v>
      </c>
      <c r="H61" s="47">
        <v>4989.9156756299099</v>
      </c>
    </row>
    <row r="62" spans="1:8">
      <c r="A62" s="14" t="s">
        <v>94</v>
      </c>
      <c r="B62" s="14" t="s">
        <v>110</v>
      </c>
      <c r="C62" s="42">
        <v>1147.2819112331299</v>
      </c>
      <c r="D62" s="42">
        <v>2930.8465689055301</v>
      </c>
      <c r="E62" s="42">
        <v>5748.0783243864998</v>
      </c>
      <c r="F62" s="42">
        <v>7618.6608225601003</v>
      </c>
      <c r="G62" s="42">
        <v>11567.851065805</v>
      </c>
      <c r="H62" s="42">
        <v>4856.1740525495698</v>
      </c>
    </row>
    <row r="63" spans="1:8">
      <c r="A63" s="62" t="s">
        <v>94</v>
      </c>
      <c r="B63" s="14" t="s">
        <v>111</v>
      </c>
      <c r="C63" s="42">
        <v>1306.2417800555199</v>
      </c>
      <c r="D63" s="42">
        <v>2604.2311075736998</v>
      </c>
      <c r="E63" s="42">
        <v>5437.7723354265399</v>
      </c>
      <c r="F63" s="42">
        <v>11392.1737607181</v>
      </c>
      <c r="G63" s="42">
        <v>17540.7165173707</v>
      </c>
      <c r="H63" s="42">
        <v>5427.6081200866502</v>
      </c>
    </row>
    <row r="64" spans="1:8">
      <c r="A64" s="61" t="s">
        <v>94</v>
      </c>
      <c r="B64" s="14" t="s">
        <v>98</v>
      </c>
      <c r="C64" s="47">
        <v>1229.50071681025</v>
      </c>
      <c r="D64" s="47">
        <v>2759.8511201607298</v>
      </c>
      <c r="E64" s="47">
        <v>5589.6519780735298</v>
      </c>
      <c r="F64" s="47">
        <v>9505.3540985363506</v>
      </c>
      <c r="G64" s="47">
        <v>14284.152749589701</v>
      </c>
      <c r="H64" s="47">
        <v>5156.5551649333001</v>
      </c>
    </row>
    <row r="65" spans="1:8">
      <c r="A65" s="14" t="s">
        <v>95</v>
      </c>
      <c r="B65" s="14" t="s">
        <v>110</v>
      </c>
      <c r="C65" s="42">
        <v>1339.2211262912399</v>
      </c>
      <c r="D65" s="42">
        <v>3601.3447027027</v>
      </c>
      <c r="E65" s="42">
        <v>6697.5394340379898</v>
      </c>
      <c r="F65" s="42">
        <v>8928.8745187289205</v>
      </c>
      <c r="G65" s="42">
        <v>11642.3797079466</v>
      </c>
      <c r="H65" s="42">
        <v>5873.0809244365701</v>
      </c>
    </row>
    <row r="66" spans="1:8">
      <c r="A66" s="61" t="s">
        <v>95</v>
      </c>
      <c r="B66" s="14" t="s">
        <v>111</v>
      </c>
      <c r="C66" s="42">
        <v>1627.0623561658099</v>
      </c>
      <c r="D66" s="42">
        <v>2749.7689764228699</v>
      </c>
      <c r="E66" s="42">
        <v>5928.4576114997099</v>
      </c>
      <c r="F66" s="42">
        <v>9743.2044799842897</v>
      </c>
      <c r="G66" s="42">
        <v>18261.330792526602</v>
      </c>
      <c r="H66" s="42">
        <v>5993.5604176320203</v>
      </c>
    </row>
    <row r="67" spans="1:8">
      <c r="A67" s="62" t="s">
        <v>95</v>
      </c>
      <c r="B67" s="14" t="s">
        <v>98</v>
      </c>
      <c r="C67" s="42">
        <v>1487.58794321851</v>
      </c>
      <c r="D67" s="42">
        <v>3140.56571085632</v>
      </c>
      <c r="E67" s="42">
        <v>6305.0006360748002</v>
      </c>
      <c r="F67" s="42">
        <v>9338.0602688578292</v>
      </c>
      <c r="G67" s="42">
        <v>14662.4009050902</v>
      </c>
      <c r="H67" s="42">
        <v>5941.50961290329</v>
      </c>
    </row>
    <row r="68" spans="1:8">
      <c r="A68" s="14" t="s">
        <v>112</v>
      </c>
      <c r="B68" s="14" t="s">
        <v>110</v>
      </c>
      <c r="C68" s="42">
        <v>1160.4037858709301</v>
      </c>
      <c r="D68" s="42">
        <v>3273.2376659359602</v>
      </c>
      <c r="E68" s="42">
        <v>6168.53301349098</v>
      </c>
      <c r="F68" s="42">
        <v>8177.1824416188201</v>
      </c>
      <c r="G68" s="42">
        <v>10798.65182142</v>
      </c>
      <c r="H68" s="42">
        <v>5036.4409286509699</v>
      </c>
    </row>
    <row r="69" spans="1:8">
      <c r="A69" s="62" t="s">
        <v>112</v>
      </c>
      <c r="B69" s="14" t="s">
        <v>111</v>
      </c>
      <c r="C69" s="42">
        <v>1527.5270414649301</v>
      </c>
      <c r="D69" s="42">
        <v>2668.5956434300401</v>
      </c>
      <c r="E69" s="42">
        <v>5221.0881436217996</v>
      </c>
      <c r="F69" s="42">
        <v>9637.2500036558995</v>
      </c>
      <c r="G69" s="42">
        <v>14284.211596236</v>
      </c>
      <c r="H69" s="42">
        <v>4906.1095007654503</v>
      </c>
    </row>
    <row r="70" spans="1:8">
      <c r="A70" s="61" t="s">
        <v>112</v>
      </c>
      <c r="B70" s="14" t="s">
        <v>98</v>
      </c>
      <c r="C70" s="42">
        <v>1349.15270986321</v>
      </c>
      <c r="D70" s="42">
        <v>2962.1191191796302</v>
      </c>
      <c r="E70" s="42">
        <v>5689.4843314622203</v>
      </c>
      <c r="F70" s="42">
        <v>8896.0229600956409</v>
      </c>
      <c r="G70" s="42">
        <v>12362.4925835471</v>
      </c>
      <c r="H70" s="42">
        <v>4984.6300533461699</v>
      </c>
    </row>
    <row r="71" spans="1:8">
      <c r="A71" s="117" t="s">
        <v>109</v>
      </c>
    </row>
    <row r="72" spans="1:8">
      <c r="A72" s="117" t="s">
        <v>108</v>
      </c>
    </row>
    <row r="73" spans="1:8">
      <c r="A73" s="117" t="s">
        <v>74</v>
      </c>
    </row>
  </sheetData>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DE3E9-2922-4F9E-970C-4FDEF237F124}">
  <sheetPr codeName="Blad12">
    <tabColor theme="2" tint="-9.9978637043366805E-2"/>
  </sheetPr>
  <dimension ref="A1:L66"/>
  <sheetViews>
    <sheetView zoomScaleNormal="100" workbookViewId="0"/>
  </sheetViews>
  <sheetFormatPr defaultColWidth="9.1640625" defaultRowHeight="13.5"/>
  <cols>
    <col min="1" max="1" width="111.6640625" style="12" customWidth="1"/>
    <col min="2" max="2" width="18.1640625" style="12" customWidth="1"/>
    <col min="3" max="3" width="23" style="12" customWidth="1"/>
    <col min="4" max="6" width="15.6640625" style="12" customWidth="1"/>
    <col min="7" max="60" width="9.5" style="12" customWidth="1"/>
    <col min="61" max="16384" width="9.1640625" style="12"/>
  </cols>
  <sheetData>
    <row r="1" spans="1:12">
      <c r="A1" s="139" t="s">
        <v>539</v>
      </c>
    </row>
    <row r="2" spans="1:12" ht="17.25">
      <c r="A2" s="13" t="s">
        <v>621</v>
      </c>
      <c r="B2" s="48"/>
      <c r="C2" s="48"/>
      <c r="D2" s="48"/>
      <c r="E2" s="48"/>
      <c r="F2" s="48"/>
      <c r="G2" s="48"/>
      <c r="H2" s="48"/>
      <c r="I2" s="48"/>
      <c r="J2" s="48"/>
      <c r="K2" s="48"/>
      <c r="L2" s="48"/>
    </row>
    <row r="3" spans="1:12" ht="17.25">
      <c r="A3" s="31" t="s">
        <v>596</v>
      </c>
      <c r="B3" s="40"/>
      <c r="C3" s="40"/>
      <c r="D3" s="40"/>
      <c r="E3" s="40"/>
      <c r="F3" s="40"/>
      <c r="G3" s="40"/>
      <c r="H3" s="40"/>
      <c r="I3" s="40"/>
      <c r="J3" s="40"/>
      <c r="K3" s="40"/>
      <c r="L3" s="40"/>
    </row>
    <row r="4" spans="1:12" s="50" customFormat="1" ht="45">
      <c r="A4" s="85" t="s">
        <v>229</v>
      </c>
      <c r="B4" s="86" t="s">
        <v>116</v>
      </c>
      <c r="C4" s="86" t="s">
        <v>230</v>
      </c>
      <c r="D4" s="86" t="s">
        <v>231</v>
      </c>
      <c r="E4" s="86" t="s">
        <v>232</v>
      </c>
      <c r="F4" s="86" t="s">
        <v>233</v>
      </c>
      <c r="G4" s="49"/>
    </row>
    <row r="5" spans="1:12" ht="13.5" customHeight="1">
      <c r="A5" s="14" t="s">
        <v>695</v>
      </c>
      <c r="B5" s="14">
        <v>591956</v>
      </c>
      <c r="C5" s="46">
        <v>112.47662</v>
      </c>
      <c r="D5" s="46">
        <v>48.687232000000002</v>
      </c>
      <c r="E5" s="46">
        <v>0.57060730000000004</v>
      </c>
      <c r="F5" s="46">
        <v>64.012822</v>
      </c>
      <c r="G5" s="47"/>
    </row>
    <row r="6" spans="1:12" ht="17.25">
      <c r="A6" s="14" t="s">
        <v>696</v>
      </c>
      <c r="B6" s="14">
        <v>461454</v>
      </c>
      <c r="C6" s="46">
        <v>87.680139999999994</v>
      </c>
      <c r="D6" s="46">
        <v>56.946514999999998</v>
      </c>
      <c r="E6" s="46">
        <v>0.59191579999999999</v>
      </c>
      <c r="F6" s="46">
        <v>55.995029000000002</v>
      </c>
      <c r="G6" s="47"/>
      <c r="I6" s="53"/>
      <c r="J6" s="53"/>
      <c r="K6" s="53"/>
      <c r="L6" s="53"/>
    </row>
    <row r="7" spans="1:12" ht="17.25">
      <c r="A7" s="14" t="s">
        <v>759</v>
      </c>
      <c r="B7" s="14">
        <v>132561</v>
      </c>
      <c r="C7" s="46">
        <v>25.187705000000001</v>
      </c>
      <c r="D7" s="46">
        <v>22.680676999999999</v>
      </c>
      <c r="E7" s="46">
        <v>0.73302109999999998</v>
      </c>
      <c r="F7" s="46">
        <v>47.770589000000001</v>
      </c>
      <c r="G7" s="47"/>
      <c r="I7" s="53"/>
      <c r="J7" s="53"/>
      <c r="K7" s="53"/>
      <c r="L7" s="53"/>
    </row>
    <row r="8" spans="1:12">
      <c r="A8" s="14" t="s">
        <v>698</v>
      </c>
      <c r="B8" s="14">
        <v>472914</v>
      </c>
      <c r="C8" s="46">
        <v>89.857635999999999</v>
      </c>
      <c r="D8" s="46">
        <v>35.043940999999997</v>
      </c>
      <c r="E8" s="46">
        <v>0.48670380000000002</v>
      </c>
      <c r="F8" s="46">
        <v>60.980851000000001</v>
      </c>
      <c r="G8" s="47"/>
    </row>
    <row r="9" spans="1:12">
      <c r="A9" s="14" t="s">
        <v>234</v>
      </c>
      <c r="B9" s="14">
        <v>87073</v>
      </c>
      <c r="C9" s="46">
        <v>16.544602000000001</v>
      </c>
      <c r="D9" s="46">
        <v>2.5252674000000002</v>
      </c>
      <c r="E9" s="46">
        <v>0.42466969999999998</v>
      </c>
      <c r="F9" s="46">
        <v>61.670437</v>
      </c>
      <c r="G9" s="47"/>
    </row>
    <row r="10" spans="1:12">
      <c r="A10" s="14" t="s">
        <v>699</v>
      </c>
      <c r="B10" s="14">
        <v>434925</v>
      </c>
      <c r="C10" s="46">
        <v>82.639407000000006</v>
      </c>
      <c r="D10" s="46">
        <v>34.688820999999997</v>
      </c>
      <c r="E10" s="46">
        <v>0.4904327</v>
      </c>
      <c r="F10" s="46">
        <v>61.789468999999997</v>
      </c>
      <c r="G10" s="47"/>
    </row>
    <row r="11" spans="1:12">
      <c r="A11" s="14" t="s">
        <v>760</v>
      </c>
      <c r="B11" s="14">
        <v>117426</v>
      </c>
      <c r="C11" s="46">
        <v>22.311927000000001</v>
      </c>
      <c r="D11" s="46">
        <v>20.713563000000001</v>
      </c>
      <c r="E11" s="46">
        <v>0.73129359999999999</v>
      </c>
      <c r="F11" s="46">
        <v>47.275858999999997</v>
      </c>
      <c r="G11" s="47"/>
    </row>
    <row r="12" spans="1:12">
      <c r="A12" s="14" t="s">
        <v>168</v>
      </c>
      <c r="B12" s="14">
        <v>505977</v>
      </c>
      <c r="C12" s="46">
        <v>96.139883999999995</v>
      </c>
      <c r="D12" s="46">
        <v>26.275297999999999</v>
      </c>
      <c r="E12" s="46">
        <v>0.45029409999999997</v>
      </c>
      <c r="F12" s="46">
        <v>73.113973999999999</v>
      </c>
      <c r="G12" s="47"/>
    </row>
    <row r="13" spans="1:12">
      <c r="A13" s="14" t="s">
        <v>700</v>
      </c>
      <c r="B13" s="14">
        <v>199089</v>
      </c>
      <c r="C13" s="46">
        <v>37.828583999999999</v>
      </c>
      <c r="D13" s="46">
        <v>9.9706071000000005</v>
      </c>
      <c r="E13" s="46">
        <v>0.43801449999999997</v>
      </c>
      <c r="F13" s="46">
        <v>77.373942999999997</v>
      </c>
      <c r="G13" s="47"/>
    </row>
    <row r="14" spans="1:12">
      <c r="A14" s="14" t="s">
        <v>174</v>
      </c>
      <c r="B14" s="14">
        <v>1195794</v>
      </c>
      <c r="C14" s="46">
        <v>227.21091000000001</v>
      </c>
      <c r="D14" s="46">
        <v>38.427610999999999</v>
      </c>
      <c r="E14" s="46">
        <v>0.4984886</v>
      </c>
      <c r="F14" s="46">
        <v>69.124544999999998</v>
      </c>
      <c r="G14" s="47"/>
    </row>
    <row r="15" spans="1:12">
      <c r="A15" s="14" t="s">
        <v>235</v>
      </c>
      <c r="B15" s="14">
        <v>250189</v>
      </c>
      <c r="C15" s="46">
        <v>47.538013999999997</v>
      </c>
      <c r="D15" s="46">
        <v>8.0498039000000006</v>
      </c>
      <c r="E15" s="46">
        <v>0.48734640000000001</v>
      </c>
      <c r="F15" s="46">
        <v>71.712496999999999</v>
      </c>
      <c r="G15" s="47"/>
    </row>
    <row r="16" spans="1:12">
      <c r="A16" s="14" t="s">
        <v>236</v>
      </c>
      <c r="B16" s="14">
        <v>146441</v>
      </c>
      <c r="C16" s="46">
        <v>27.825021</v>
      </c>
      <c r="D16" s="46">
        <v>9.1987080999999993</v>
      </c>
      <c r="E16" s="46">
        <v>0.54042250000000003</v>
      </c>
      <c r="F16" s="46">
        <v>78.975779000000003</v>
      </c>
      <c r="G16" s="47"/>
    </row>
    <row r="17" spans="1:8">
      <c r="A17" s="14" t="s">
        <v>701</v>
      </c>
      <c r="B17" s="14">
        <v>541546</v>
      </c>
      <c r="C17" s="46">
        <v>102.89829</v>
      </c>
      <c r="D17" s="46">
        <v>20.771723999999999</v>
      </c>
      <c r="E17" s="46">
        <v>0.51431210000000005</v>
      </c>
      <c r="F17" s="46">
        <v>70.348674000000003</v>
      </c>
      <c r="G17" s="47"/>
    </row>
    <row r="18" spans="1:8">
      <c r="A18" s="14" t="s">
        <v>237</v>
      </c>
      <c r="B18" s="14">
        <v>493665</v>
      </c>
      <c r="C18" s="46">
        <v>93.800500999999997</v>
      </c>
      <c r="D18" s="46">
        <v>20.524329000000002</v>
      </c>
      <c r="E18" s="46">
        <v>0.47144799999999998</v>
      </c>
      <c r="F18" s="46">
        <v>71.520561999999998</v>
      </c>
      <c r="G18" s="47"/>
    </row>
    <row r="19" spans="1:8">
      <c r="A19" s="14" t="s">
        <v>702</v>
      </c>
      <c r="B19" s="14">
        <v>809886</v>
      </c>
      <c r="C19" s="46">
        <v>153.88515000000001</v>
      </c>
      <c r="D19" s="46">
        <v>23.210877</v>
      </c>
      <c r="E19" s="46">
        <v>0.4652424</v>
      </c>
      <c r="F19" s="46">
        <v>70.610079999999996</v>
      </c>
      <c r="G19" s="47"/>
    </row>
    <row r="20" spans="1:8">
      <c r="A20" s="14" t="s">
        <v>238</v>
      </c>
      <c r="B20" s="14">
        <v>242178</v>
      </c>
      <c r="C20" s="46">
        <v>46.015855999999999</v>
      </c>
      <c r="D20" s="46">
        <v>6.0559700000000003</v>
      </c>
      <c r="E20" s="46">
        <v>0.41882789999999998</v>
      </c>
      <c r="F20" s="46">
        <v>71.007341999999994</v>
      </c>
      <c r="G20" s="47"/>
    </row>
    <row r="21" spans="1:8">
      <c r="A21" s="14" t="s">
        <v>239</v>
      </c>
      <c r="B21" s="14">
        <v>580846</v>
      </c>
      <c r="C21" s="46">
        <v>110.36562000000001</v>
      </c>
      <c r="D21" s="46">
        <v>18.608910999999999</v>
      </c>
      <c r="E21" s="46">
        <v>0.48778820000000001</v>
      </c>
      <c r="F21" s="46">
        <v>70.455145000000002</v>
      </c>
      <c r="G21" s="47"/>
    </row>
    <row r="22" spans="1:8">
      <c r="A22" s="14" t="s">
        <v>240</v>
      </c>
      <c r="B22" s="14">
        <v>624957</v>
      </c>
      <c r="C22" s="46">
        <v>118.74708</v>
      </c>
      <c r="D22" s="46">
        <v>21.89423</v>
      </c>
      <c r="E22" s="46">
        <v>0.44438509999999998</v>
      </c>
      <c r="F22" s="46">
        <v>71.635148000000001</v>
      </c>
      <c r="G22" s="47"/>
    </row>
    <row r="23" spans="1:8">
      <c r="A23" s="14" t="s">
        <v>241</v>
      </c>
      <c r="B23" s="14">
        <v>596437</v>
      </c>
      <c r="C23" s="46">
        <v>113.32804</v>
      </c>
      <c r="D23" s="46">
        <v>21.079107</v>
      </c>
      <c r="E23" s="46">
        <v>0.439996</v>
      </c>
      <c r="F23" s="46">
        <v>71.734688000000006</v>
      </c>
      <c r="G23" s="14"/>
    </row>
    <row r="24" spans="1:8">
      <c r="A24" s="14" t="s">
        <v>242</v>
      </c>
      <c r="B24" s="14">
        <v>120189</v>
      </c>
      <c r="C24" s="46">
        <v>22.836921</v>
      </c>
      <c r="D24" s="46">
        <v>21.937639999999998</v>
      </c>
      <c r="E24" s="46">
        <v>0.99981699999999996</v>
      </c>
      <c r="F24" s="46">
        <v>33.802202999999999</v>
      </c>
      <c r="G24" s="14"/>
    </row>
    <row r="25" spans="1:8">
      <c r="A25" s="14" t="s">
        <v>178</v>
      </c>
      <c r="B25" s="14">
        <v>511206</v>
      </c>
      <c r="C25" s="46">
        <v>97.133437999999998</v>
      </c>
      <c r="D25" s="46">
        <v>38.621498000000003</v>
      </c>
      <c r="E25" s="46">
        <v>0.99903070000000005</v>
      </c>
      <c r="F25" s="46">
        <v>29.120031999999998</v>
      </c>
    </row>
    <row r="26" spans="1:8">
      <c r="A26" s="14" t="s">
        <v>703</v>
      </c>
      <c r="B26" s="14">
        <v>482515</v>
      </c>
      <c r="C26" s="46">
        <v>91.681906999999995</v>
      </c>
      <c r="D26" s="46">
        <v>37.345961000000003</v>
      </c>
      <c r="E26" s="46">
        <v>0.99976790000000004</v>
      </c>
      <c r="F26" s="46">
        <v>28.751283999999998</v>
      </c>
    </row>
    <row r="27" spans="1:8">
      <c r="A27" s="14" t="s">
        <v>243</v>
      </c>
      <c r="B27" s="14">
        <v>221766</v>
      </c>
      <c r="C27" s="46">
        <v>42.137405000000001</v>
      </c>
      <c r="D27" s="46">
        <v>17.038374000000001</v>
      </c>
      <c r="E27" s="46">
        <v>0.99360199999999999</v>
      </c>
      <c r="F27" s="46">
        <v>54.364488000000001</v>
      </c>
      <c r="H27" s="42"/>
    </row>
    <row r="28" spans="1:8">
      <c r="A28" s="14" t="s">
        <v>182</v>
      </c>
      <c r="B28" s="14">
        <v>312990</v>
      </c>
      <c r="C28" s="46">
        <v>59.470731999999998</v>
      </c>
      <c r="D28" s="46">
        <v>26.40005</v>
      </c>
      <c r="E28" s="46">
        <v>0.99953060000000005</v>
      </c>
      <c r="F28" s="46">
        <v>69.708093000000005</v>
      </c>
      <c r="H28" s="42"/>
    </row>
    <row r="29" spans="1:8">
      <c r="A29" s="14" t="s">
        <v>704</v>
      </c>
      <c r="B29" s="14">
        <v>66525</v>
      </c>
      <c r="C29" s="46">
        <v>12.640309</v>
      </c>
      <c r="D29" s="46">
        <v>4.8318244999999997</v>
      </c>
      <c r="E29" s="46">
        <v>0.56827890000000003</v>
      </c>
      <c r="F29" s="46">
        <v>66.809680999999998</v>
      </c>
      <c r="H29" s="42"/>
    </row>
    <row r="30" spans="1:8">
      <c r="A30" s="14" t="s">
        <v>244</v>
      </c>
      <c r="B30" s="14">
        <v>407218</v>
      </c>
      <c r="C30" s="46">
        <v>77.374843999999996</v>
      </c>
      <c r="D30" s="46">
        <v>7.7840321000000001</v>
      </c>
      <c r="E30" s="46">
        <v>0.81492330000000002</v>
      </c>
      <c r="F30" s="46">
        <v>61.010412000000002</v>
      </c>
      <c r="H30" s="42"/>
    </row>
    <row r="31" spans="1:8">
      <c r="A31" s="14" t="s">
        <v>245</v>
      </c>
      <c r="B31" s="14">
        <v>952090</v>
      </c>
      <c r="C31" s="46">
        <v>180.90511000000001</v>
      </c>
      <c r="D31" s="46">
        <v>149.23410999999999</v>
      </c>
      <c r="E31" s="46">
        <v>0.59968390000000005</v>
      </c>
      <c r="F31" s="46">
        <v>47.675770999999997</v>
      </c>
      <c r="H31" s="42"/>
    </row>
    <row r="32" spans="1:8">
      <c r="A32" s="14" t="s">
        <v>705</v>
      </c>
      <c r="B32" s="14">
        <v>92412</v>
      </c>
      <c r="C32" s="46">
        <v>17.559056999999999</v>
      </c>
      <c r="D32" s="46">
        <v>14.650803</v>
      </c>
      <c r="E32" s="46">
        <v>0.78123260000000005</v>
      </c>
      <c r="F32" s="46">
        <v>43.685333</v>
      </c>
      <c r="H32" s="42"/>
    </row>
    <row r="33" spans="1:8">
      <c r="A33" s="14" t="s">
        <v>706</v>
      </c>
      <c r="B33" s="14">
        <v>139656</v>
      </c>
      <c r="C33" s="46">
        <v>26.535813999999998</v>
      </c>
      <c r="D33" s="46">
        <v>17.216747000000002</v>
      </c>
      <c r="E33" s="46">
        <v>0.64493719999999999</v>
      </c>
      <c r="F33" s="46">
        <v>50.041415999999998</v>
      </c>
      <c r="H33" s="42"/>
    </row>
    <row r="34" spans="1:8">
      <c r="A34" s="14" t="s">
        <v>707</v>
      </c>
      <c r="B34" s="14">
        <v>407</v>
      </c>
      <c r="C34" s="46">
        <v>7.7333399999999997E-2</v>
      </c>
      <c r="D34" s="46">
        <v>6.2228699999999998E-2</v>
      </c>
      <c r="E34" s="46">
        <v>0.30974119999999999</v>
      </c>
      <c r="F34" s="46">
        <v>48.636364</v>
      </c>
      <c r="H34" s="42"/>
    </row>
    <row r="35" spans="1:8">
      <c r="A35" s="14" t="s">
        <v>708</v>
      </c>
      <c r="B35" s="14">
        <v>1072717</v>
      </c>
      <c r="C35" s="46">
        <v>203.82525000000001</v>
      </c>
      <c r="D35" s="46">
        <v>107.15732</v>
      </c>
      <c r="E35" s="46">
        <v>0.58719259999999995</v>
      </c>
      <c r="F35" s="46">
        <v>61.231507000000001</v>
      </c>
      <c r="H35" s="42"/>
    </row>
    <row r="36" spans="1:8">
      <c r="A36" s="14" t="s">
        <v>246</v>
      </c>
      <c r="B36" s="14">
        <v>66307</v>
      </c>
      <c r="C36" s="46">
        <v>12.598888000000001</v>
      </c>
      <c r="D36" s="46">
        <v>3.7507792000000002</v>
      </c>
      <c r="E36" s="46">
        <v>0.74996890000000005</v>
      </c>
      <c r="F36" s="46">
        <v>76.281660000000002</v>
      </c>
      <c r="H36" s="42"/>
    </row>
    <row r="37" spans="1:8">
      <c r="A37" s="14" t="s">
        <v>191</v>
      </c>
      <c r="B37" s="14">
        <v>351482</v>
      </c>
      <c r="C37" s="46">
        <v>66.784535000000005</v>
      </c>
      <c r="D37" s="46">
        <v>44.477125000000001</v>
      </c>
      <c r="E37" s="46">
        <v>0.5753916</v>
      </c>
      <c r="F37" s="46">
        <v>63.650098999999997</v>
      </c>
      <c r="H37" s="42"/>
    </row>
    <row r="38" spans="1:8">
      <c r="A38" s="14" t="s">
        <v>709</v>
      </c>
      <c r="B38" s="14">
        <v>112094</v>
      </c>
      <c r="C38" s="46">
        <v>21.298801999999998</v>
      </c>
      <c r="D38" s="46">
        <v>9.5504315000000002</v>
      </c>
      <c r="E38" s="46">
        <v>0.80501849999999997</v>
      </c>
      <c r="F38" s="46">
        <v>46.468625000000003</v>
      </c>
      <c r="H38" s="42"/>
    </row>
    <row r="39" spans="1:8">
      <c r="A39" s="14" t="s">
        <v>247</v>
      </c>
      <c r="B39" s="14">
        <v>197282</v>
      </c>
      <c r="C39" s="46">
        <v>37.485239</v>
      </c>
      <c r="D39" s="46">
        <v>13.009331</v>
      </c>
      <c r="E39" s="46">
        <v>0.57384279999999999</v>
      </c>
      <c r="F39" s="46">
        <v>58.035411000000003</v>
      </c>
      <c r="H39" s="42"/>
    </row>
    <row r="40" spans="1:8">
      <c r="A40" s="14" t="s">
        <v>710</v>
      </c>
      <c r="B40" s="14">
        <v>42194</v>
      </c>
      <c r="C40" s="46">
        <v>8.0172147999999996</v>
      </c>
      <c r="D40" s="46">
        <v>1.7394453999999999</v>
      </c>
      <c r="E40" s="46">
        <v>0.53579679999999996</v>
      </c>
      <c r="F40" s="46">
        <v>70.457577000000001</v>
      </c>
    </row>
    <row r="41" spans="1:8">
      <c r="A41" s="14" t="s">
        <v>248</v>
      </c>
      <c r="B41" s="14">
        <v>106875</v>
      </c>
      <c r="C41" s="46">
        <v>20.307148999999999</v>
      </c>
      <c r="D41" s="46">
        <v>7.2029079999999999</v>
      </c>
      <c r="E41" s="46">
        <v>0.54336499999999999</v>
      </c>
      <c r="F41" s="46">
        <v>54.939433999999999</v>
      </c>
    </row>
    <row r="42" spans="1:8">
      <c r="A42" s="14" t="s">
        <v>249</v>
      </c>
      <c r="B42" s="14">
        <v>15260</v>
      </c>
      <c r="C42" s="46">
        <v>2.8995283000000001</v>
      </c>
      <c r="D42" s="46">
        <v>0.42934</v>
      </c>
      <c r="E42" s="46">
        <v>0.59078589999999997</v>
      </c>
      <c r="F42" s="46">
        <v>51.775098</v>
      </c>
    </row>
    <row r="43" spans="1:8">
      <c r="A43" s="14" t="s">
        <v>711</v>
      </c>
      <c r="B43" s="14">
        <v>295207</v>
      </c>
      <c r="C43" s="46">
        <v>56.091811999999997</v>
      </c>
      <c r="D43" s="46">
        <v>30.504729999999999</v>
      </c>
      <c r="E43" s="46">
        <v>0.65314030000000001</v>
      </c>
      <c r="F43" s="46">
        <v>57.149718999999997</v>
      </c>
    </row>
    <row r="44" spans="1:8">
      <c r="A44" s="14" t="s">
        <v>712</v>
      </c>
      <c r="B44" s="14">
        <v>528630</v>
      </c>
      <c r="C44" s="46">
        <v>100.44414</v>
      </c>
      <c r="D44" s="46">
        <v>40.330176000000002</v>
      </c>
      <c r="E44" s="46">
        <v>0.60608810000000002</v>
      </c>
      <c r="F44" s="46">
        <v>56.962981999999997</v>
      </c>
    </row>
    <row r="45" spans="1:8">
      <c r="A45" s="14" t="s">
        <v>250</v>
      </c>
      <c r="B45" s="14">
        <v>182683</v>
      </c>
      <c r="C45" s="46">
        <v>34.711306</v>
      </c>
      <c r="D45" s="46">
        <v>20.234850999999999</v>
      </c>
      <c r="E45" s="46">
        <v>0.56282540000000003</v>
      </c>
      <c r="F45" s="46">
        <v>41.704400999999997</v>
      </c>
    </row>
    <row r="46" spans="1:8">
      <c r="A46" s="14" t="s">
        <v>713</v>
      </c>
      <c r="B46" s="14">
        <v>818100</v>
      </c>
      <c r="C46" s="46">
        <v>155.44587999999999</v>
      </c>
      <c r="D46" s="46">
        <v>46.911133</v>
      </c>
      <c r="E46" s="46">
        <v>0.64896640000000005</v>
      </c>
      <c r="F46" s="46">
        <v>54.024855000000002</v>
      </c>
    </row>
    <row r="47" spans="1:8">
      <c r="A47" s="14" t="s">
        <v>251</v>
      </c>
      <c r="B47" s="14">
        <v>487770</v>
      </c>
      <c r="C47" s="46">
        <v>92.680401000000003</v>
      </c>
      <c r="D47" s="46">
        <v>24.973448000000001</v>
      </c>
      <c r="E47" s="46">
        <v>0.67087909999999995</v>
      </c>
      <c r="F47" s="46">
        <v>49.832554000000002</v>
      </c>
    </row>
    <row r="48" spans="1:8">
      <c r="A48" s="14" t="s">
        <v>252</v>
      </c>
      <c r="B48" s="14">
        <v>129524</v>
      </c>
      <c r="C48" s="46">
        <v>24.610648999999999</v>
      </c>
      <c r="D48" s="46">
        <v>7.4688274999999997</v>
      </c>
      <c r="E48" s="46">
        <v>0.49326130000000001</v>
      </c>
      <c r="F48" s="46">
        <v>28.78726</v>
      </c>
    </row>
    <row r="49" spans="1:6">
      <c r="A49" s="14" t="s">
        <v>253</v>
      </c>
      <c r="B49" s="14">
        <v>135918</v>
      </c>
      <c r="C49" s="46">
        <v>25.825562999999999</v>
      </c>
      <c r="D49" s="46">
        <v>7.5241837</v>
      </c>
      <c r="E49" s="46">
        <v>0.48984759999999999</v>
      </c>
      <c r="F49" s="46">
        <v>28.670131999999999</v>
      </c>
    </row>
    <row r="50" spans="1:6">
      <c r="A50" s="14" t="s">
        <v>714</v>
      </c>
      <c r="B50" s="14">
        <v>47499</v>
      </c>
      <c r="C50" s="46">
        <v>9.0252093999999996</v>
      </c>
      <c r="D50" s="46">
        <v>2.2262979999999999</v>
      </c>
      <c r="E50" s="46">
        <v>0.58263819999999999</v>
      </c>
      <c r="F50" s="46">
        <v>82.601128000000003</v>
      </c>
    </row>
    <row r="51" spans="1:6">
      <c r="A51" s="14" t="s">
        <v>715</v>
      </c>
      <c r="B51" s="14">
        <v>29519</v>
      </c>
      <c r="C51" s="46">
        <v>5.6088582000000002</v>
      </c>
      <c r="D51" s="46">
        <v>1.4255248</v>
      </c>
      <c r="E51" s="46">
        <v>0.57925819999999995</v>
      </c>
      <c r="F51" s="46">
        <v>81.593990000000005</v>
      </c>
    </row>
    <row r="52" spans="1:6">
      <c r="A52" s="14" t="s">
        <v>254</v>
      </c>
      <c r="B52" s="14">
        <v>27448</v>
      </c>
      <c r="C52" s="46">
        <v>5.2153508000000004</v>
      </c>
      <c r="D52" s="46">
        <v>1.5290851999999999</v>
      </c>
      <c r="E52" s="46">
        <v>0.58091009999999998</v>
      </c>
      <c r="F52" s="46">
        <v>82.931689000000006</v>
      </c>
    </row>
    <row r="53" spans="1:6">
      <c r="A53" s="14" t="s">
        <v>255</v>
      </c>
      <c r="B53" s="14">
        <v>9358</v>
      </c>
      <c r="C53" s="46">
        <v>1.7780986999999999</v>
      </c>
      <c r="D53" s="46">
        <v>1.1177509000000001</v>
      </c>
      <c r="E53" s="46">
        <v>0.3859765</v>
      </c>
      <c r="F53" s="46">
        <v>51.898054999999999</v>
      </c>
    </row>
    <row r="54" spans="1:6">
      <c r="A54" s="14" t="s">
        <v>256</v>
      </c>
      <c r="B54" s="14">
        <v>2284</v>
      </c>
      <c r="C54" s="46">
        <v>0.43397920000000001</v>
      </c>
      <c r="D54" s="46">
        <v>0.30376799999999998</v>
      </c>
      <c r="E54" s="46">
        <v>0.30740240000000002</v>
      </c>
      <c r="F54" s="46">
        <v>51.484237999999998</v>
      </c>
    </row>
    <row r="55" spans="1:6">
      <c r="A55" s="14" t="s">
        <v>204</v>
      </c>
      <c r="B55" s="14">
        <v>1177</v>
      </c>
      <c r="C55" s="46">
        <v>0.2236399</v>
      </c>
      <c r="D55" s="46">
        <v>5.4541600000000003E-2</v>
      </c>
      <c r="E55" s="46">
        <v>0.31022670000000002</v>
      </c>
      <c r="F55" s="46">
        <v>45.417161999999998</v>
      </c>
    </row>
    <row r="56" spans="1:6">
      <c r="A56" s="14" t="s">
        <v>716</v>
      </c>
      <c r="B56" s="14">
        <v>27162</v>
      </c>
      <c r="C56" s="46">
        <v>5.1610084000000001</v>
      </c>
      <c r="D56" s="46">
        <v>4.1327698000000002</v>
      </c>
      <c r="E56" s="46">
        <v>0.62111550000000004</v>
      </c>
      <c r="F56" s="46">
        <v>44.918452000000002</v>
      </c>
    </row>
    <row r="57" spans="1:6">
      <c r="A57" s="14" t="s">
        <v>257</v>
      </c>
      <c r="B57" s="14">
        <v>569891</v>
      </c>
      <c r="C57" s="46">
        <v>108.28408</v>
      </c>
      <c r="D57" s="46">
        <v>45.381188000000002</v>
      </c>
      <c r="E57" s="46">
        <v>0.56587779999999999</v>
      </c>
      <c r="F57" s="46">
        <v>51.201621000000003</v>
      </c>
    </row>
    <row r="58" spans="1:6">
      <c r="A58" s="14" t="s">
        <v>258</v>
      </c>
      <c r="B58" s="14">
        <v>511408</v>
      </c>
      <c r="C58" s="46">
        <v>97.171819999999997</v>
      </c>
      <c r="D58" s="46">
        <v>44.672341000000003</v>
      </c>
      <c r="E58" s="46">
        <v>0.56719379999999997</v>
      </c>
      <c r="F58" s="46">
        <v>51.136214000000002</v>
      </c>
    </row>
    <row r="59" spans="1:6">
      <c r="A59" s="14" t="s">
        <v>259</v>
      </c>
      <c r="B59" s="14">
        <v>324371</v>
      </c>
      <c r="C59" s="46">
        <v>61.633217000000002</v>
      </c>
      <c r="D59" s="46">
        <v>26.487682</v>
      </c>
      <c r="E59" s="46">
        <v>0.5806441</v>
      </c>
      <c r="F59" s="46">
        <v>56.392494999999997</v>
      </c>
    </row>
    <row r="60" spans="1:6">
      <c r="A60" s="14" t="s">
        <v>406</v>
      </c>
      <c r="B60" s="14">
        <v>435612</v>
      </c>
      <c r="C60" s="46">
        <v>82.769942999999998</v>
      </c>
      <c r="D60" s="46">
        <v>36.787849000000001</v>
      </c>
      <c r="E60" s="46">
        <v>0.56580560000000002</v>
      </c>
      <c r="F60" s="46">
        <v>50.824506999999997</v>
      </c>
    </row>
    <row r="61" spans="1:6">
      <c r="A61" s="14" t="s">
        <v>260</v>
      </c>
      <c r="B61" s="14">
        <v>94057</v>
      </c>
      <c r="C61" s="46">
        <v>17.871621000000001</v>
      </c>
      <c r="D61" s="46">
        <v>4.9131860999999999</v>
      </c>
      <c r="E61" s="46">
        <v>0.57917589999999997</v>
      </c>
      <c r="F61" s="46">
        <v>72.091911999999994</v>
      </c>
    </row>
    <row r="62" spans="1:6">
      <c r="A62" s="14" t="s">
        <v>261</v>
      </c>
      <c r="B62" s="14">
        <v>1393</v>
      </c>
      <c r="C62" s="46">
        <v>0.26468170000000002</v>
      </c>
      <c r="D62" s="46">
        <v>0.1676512</v>
      </c>
      <c r="E62" s="46">
        <v>0.49344670000000002</v>
      </c>
      <c r="F62" s="46">
        <v>25.241205999999998</v>
      </c>
    </row>
    <row r="63" spans="1:6">
      <c r="A63" s="14" t="s">
        <v>211</v>
      </c>
      <c r="B63" s="14">
        <v>591822</v>
      </c>
      <c r="C63" s="46">
        <v>112.45116</v>
      </c>
      <c r="D63" s="46">
        <v>50.551093999999999</v>
      </c>
      <c r="E63" s="46">
        <v>0.59760259999999998</v>
      </c>
      <c r="F63" s="46">
        <v>43.153761000000003</v>
      </c>
    </row>
    <row r="64" spans="1:6">
      <c r="A64" s="14" t="s">
        <v>717</v>
      </c>
      <c r="B64" s="14">
        <v>741383</v>
      </c>
      <c r="C64" s="46">
        <v>140.869</v>
      </c>
      <c r="D64" s="46">
        <v>68.209175000000002</v>
      </c>
      <c r="E64" s="46">
        <v>0.58151470000000005</v>
      </c>
      <c r="F64" s="46">
        <v>44.518895000000001</v>
      </c>
    </row>
    <row r="65" spans="1:6">
      <c r="A65" s="14" t="s">
        <v>718</v>
      </c>
      <c r="B65" s="14">
        <v>102533</v>
      </c>
      <c r="C65" s="46">
        <v>19.482132</v>
      </c>
      <c r="D65" s="46">
        <v>3.1044369999999999</v>
      </c>
      <c r="E65" s="46">
        <v>0.52779419999999999</v>
      </c>
      <c r="F65" s="46">
        <v>77.137282999999996</v>
      </c>
    </row>
    <row r="66" spans="1:6">
      <c r="A66" s="64" t="s">
        <v>426</v>
      </c>
    </row>
  </sheetData>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9AC7C-1803-4ECE-A9C3-E87C23765CCC}">
  <sheetPr codeName="Blad13">
    <tabColor theme="2" tint="-9.9978637043366805E-2"/>
  </sheetPr>
  <dimension ref="A1:L63"/>
  <sheetViews>
    <sheetView zoomScaleNormal="100" workbookViewId="0"/>
  </sheetViews>
  <sheetFormatPr defaultColWidth="9.1640625" defaultRowHeight="13.5"/>
  <cols>
    <col min="1" max="1" width="111.1640625" style="12" customWidth="1"/>
    <col min="2" max="2" width="18.1640625" style="12" customWidth="1"/>
    <col min="3" max="3" width="19.1640625" style="12" customWidth="1"/>
    <col min="4" max="6" width="15.6640625" style="12" customWidth="1"/>
    <col min="7" max="35" width="9.5" style="12" customWidth="1"/>
    <col min="36" max="16384" width="9.1640625" style="12"/>
  </cols>
  <sheetData>
    <row r="1" spans="1:12">
      <c r="A1" s="139" t="s">
        <v>539</v>
      </c>
    </row>
    <row r="2" spans="1:12" ht="17.25">
      <c r="A2" s="13" t="s">
        <v>622</v>
      </c>
      <c r="B2" s="48"/>
      <c r="C2" s="48"/>
      <c r="D2" s="48"/>
      <c r="E2" s="48"/>
      <c r="F2" s="48"/>
      <c r="G2" s="48"/>
      <c r="H2" s="48"/>
      <c r="I2" s="48"/>
      <c r="J2" s="48"/>
      <c r="K2" s="48"/>
      <c r="L2" s="48"/>
    </row>
    <row r="3" spans="1:12" ht="17.25">
      <c r="A3" s="31" t="s">
        <v>598</v>
      </c>
      <c r="B3" s="40"/>
      <c r="C3" s="40"/>
      <c r="D3" s="40"/>
      <c r="E3" s="40"/>
      <c r="F3" s="40"/>
      <c r="G3" s="40"/>
      <c r="H3" s="40"/>
      <c r="I3" s="40"/>
      <c r="J3" s="40"/>
      <c r="K3" s="40"/>
      <c r="L3" s="40"/>
    </row>
    <row r="4" spans="1:12" s="50" customFormat="1" ht="45">
      <c r="A4" s="85" t="s">
        <v>229</v>
      </c>
      <c r="B4" s="86" t="s">
        <v>116</v>
      </c>
      <c r="C4" s="86" t="s">
        <v>230</v>
      </c>
      <c r="D4" s="86" t="s">
        <v>231</v>
      </c>
      <c r="E4" s="86" t="s">
        <v>405</v>
      </c>
      <c r="F4" s="86" t="s">
        <v>233</v>
      </c>
      <c r="G4" s="49"/>
    </row>
    <row r="5" spans="1:12" ht="13.5" customHeight="1">
      <c r="A5" s="14" t="s">
        <v>695</v>
      </c>
      <c r="B5" s="14">
        <v>445458</v>
      </c>
      <c r="C5" s="46">
        <v>83.657461999999995</v>
      </c>
      <c r="D5" s="46">
        <v>34.977544000000002</v>
      </c>
      <c r="E5" s="46">
        <v>0.42939270000000002</v>
      </c>
      <c r="F5" s="46">
        <v>64.477362999999997</v>
      </c>
      <c r="G5" s="47"/>
    </row>
    <row r="6" spans="1:12" ht="17.25">
      <c r="A6" s="14" t="s">
        <v>696</v>
      </c>
      <c r="B6" s="14">
        <v>318140</v>
      </c>
      <c r="C6" s="46">
        <v>59.747013000000003</v>
      </c>
      <c r="D6" s="46">
        <v>39.309367000000002</v>
      </c>
      <c r="E6" s="46">
        <v>0.40808420000000001</v>
      </c>
      <c r="F6" s="46">
        <v>55.157738999999999</v>
      </c>
      <c r="G6" s="47"/>
      <c r="J6" s="53"/>
    </row>
    <row r="7" spans="1:12" ht="17.25">
      <c r="A7" s="14" t="s">
        <v>697</v>
      </c>
      <c r="B7" s="14">
        <v>48281</v>
      </c>
      <c r="C7" s="46">
        <v>9.0672206000000006</v>
      </c>
      <c r="D7" s="46">
        <v>8.3314006999999997</v>
      </c>
      <c r="E7" s="46">
        <v>0.26697890000000002</v>
      </c>
      <c r="F7" s="46">
        <v>49.625090999999998</v>
      </c>
      <c r="G7" s="47"/>
      <c r="J7" s="53"/>
    </row>
    <row r="8" spans="1:12">
      <c r="A8" s="14" t="s">
        <v>698</v>
      </c>
      <c r="B8" s="14">
        <v>498753</v>
      </c>
      <c r="C8" s="46">
        <v>93.666317000000006</v>
      </c>
      <c r="D8" s="46">
        <v>22.556792999999999</v>
      </c>
      <c r="E8" s="46">
        <v>0.51329619999999998</v>
      </c>
      <c r="F8" s="46">
        <v>65.103925000000004</v>
      </c>
      <c r="G8" s="47"/>
    </row>
    <row r="9" spans="1:12">
      <c r="A9" s="14" t="s">
        <v>234</v>
      </c>
      <c r="B9" s="14">
        <v>117964</v>
      </c>
      <c r="C9" s="46">
        <v>22.153758</v>
      </c>
      <c r="D9" s="46">
        <v>2.9244024</v>
      </c>
      <c r="E9" s="46">
        <v>0.57533029999999996</v>
      </c>
      <c r="F9" s="46">
        <v>62.288384999999998</v>
      </c>
      <c r="G9" s="47"/>
    </row>
    <row r="10" spans="1:12">
      <c r="A10" s="14" t="s">
        <v>699</v>
      </c>
      <c r="B10" s="14">
        <v>451894</v>
      </c>
      <c r="C10" s="46">
        <v>84.866150000000005</v>
      </c>
      <c r="D10" s="46">
        <v>22.430240999999999</v>
      </c>
      <c r="E10" s="46">
        <v>0.50956729999999995</v>
      </c>
      <c r="F10" s="46">
        <v>66.648499000000001</v>
      </c>
      <c r="G10" s="47"/>
    </row>
    <row r="11" spans="1:12">
      <c r="A11" s="14" t="s">
        <v>760</v>
      </c>
      <c r="B11" s="14">
        <v>43147</v>
      </c>
      <c r="C11" s="46">
        <v>8.1030502000000002</v>
      </c>
      <c r="D11" s="46">
        <v>7.6114018999999997</v>
      </c>
      <c r="E11" s="46">
        <v>0.26870640000000001</v>
      </c>
      <c r="F11" s="46">
        <v>49.148423000000001</v>
      </c>
      <c r="G11" s="47"/>
    </row>
    <row r="12" spans="1:12">
      <c r="A12" s="14" t="s">
        <v>168</v>
      </c>
      <c r="B12" s="14">
        <v>617682</v>
      </c>
      <c r="C12" s="46">
        <v>116.0013</v>
      </c>
      <c r="D12" s="46">
        <v>21.413771000000001</v>
      </c>
      <c r="E12" s="46">
        <v>0.54970589999999997</v>
      </c>
      <c r="F12" s="46">
        <v>72.829691999999994</v>
      </c>
      <c r="G12" s="47"/>
    </row>
    <row r="13" spans="1:12">
      <c r="A13" s="14" t="s">
        <v>700</v>
      </c>
      <c r="B13" s="14">
        <v>255437</v>
      </c>
      <c r="C13" s="46">
        <v>47.971327000000002</v>
      </c>
      <c r="D13" s="46">
        <v>10.997484</v>
      </c>
      <c r="E13" s="46">
        <v>0.56198550000000003</v>
      </c>
      <c r="F13" s="46">
        <v>74.684935999999993</v>
      </c>
      <c r="G13" s="47"/>
    </row>
    <row r="14" spans="1:12">
      <c r="A14" s="14" t="s">
        <v>174</v>
      </c>
      <c r="B14" s="14">
        <v>1203045</v>
      </c>
      <c r="C14" s="46">
        <v>225.93306999999999</v>
      </c>
      <c r="D14" s="46">
        <v>34.740921999999998</v>
      </c>
      <c r="E14" s="46">
        <v>0.50151140000000005</v>
      </c>
      <c r="F14" s="46">
        <v>67.551990000000004</v>
      </c>
      <c r="G14" s="47"/>
    </row>
    <row r="15" spans="1:12">
      <c r="A15" s="14" t="s">
        <v>235</v>
      </c>
      <c r="B15" s="14">
        <v>263181</v>
      </c>
      <c r="C15" s="46">
        <v>49.425657999999999</v>
      </c>
      <c r="D15" s="46">
        <v>8.8472492999999996</v>
      </c>
      <c r="E15" s="46">
        <v>0.51265360000000004</v>
      </c>
      <c r="F15" s="46">
        <v>68.180260000000004</v>
      </c>
      <c r="G15" s="47"/>
    </row>
    <row r="16" spans="1:12">
      <c r="A16" s="14" t="s">
        <v>236</v>
      </c>
      <c r="B16" s="14">
        <v>124534</v>
      </c>
      <c r="C16" s="46">
        <v>23.387611</v>
      </c>
      <c r="D16" s="46">
        <v>8.5359031999999999</v>
      </c>
      <c r="E16" s="46">
        <v>0.45957750000000003</v>
      </c>
      <c r="F16" s="46">
        <v>77.314628999999996</v>
      </c>
      <c r="G16" s="47"/>
    </row>
    <row r="17" spans="1:8">
      <c r="A17" s="14" t="s">
        <v>701</v>
      </c>
      <c r="B17" s="14">
        <v>511406</v>
      </c>
      <c r="C17" s="46">
        <v>96.042563000000001</v>
      </c>
      <c r="D17" s="46">
        <v>16.675165</v>
      </c>
      <c r="E17" s="46">
        <v>0.48568790000000001</v>
      </c>
      <c r="F17" s="46">
        <v>70.126608000000004</v>
      </c>
      <c r="G17" s="47"/>
    </row>
    <row r="18" spans="1:8">
      <c r="A18" s="14" t="s">
        <v>237</v>
      </c>
      <c r="B18" s="14">
        <v>553460</v>
      </c>
      <c r="C18" s="46">
        <v>103.94035</v>
      </c>
      <c r="D18" s="46">
        <v>20.876422999999999</v>
      </c>
      <c r="E18" s="46">
        <v>0.52855200000000002</v>
      </c>
      <c r="F18" s="46">
        <v>67.927440000000004</v>
      </c>
      <c r="G18" s="47"/>
    </row>
    <row r="19" spans="1:8">
      <c r="A19" s="14" t="s">
        <v>702</v>
      </c>
      <c r="B19" s="14">
        <v>930897</v>
      </c>
      <c r="C19" s="46">
        <v>174.82339999999999</v>
      </c>
      <c r="D19" s="46">
        <v>26.843816</v>
      </c>
      <c r="E19" s="46">
        <v>0.53475760000000006</v>
      </c>
      <c r="F19" s="46">
        <v>67.838646999999995</v>
      </c>
      <c r="G19" s="47"/>
    </row>
    <row r="20" spans="1:8">
      <c r="A20" s="14" t="s">
        <v>238</v>
      </c>
      <c r="B20" s="14">
        <v>336050</v>
      </c>
      <c r="C20" s="46">
        <v>63.110529</v>
      </c>
      <c r="D20" s="46">
        <v>7.7276642000000004</v>
      </c>
      <c r="E20" s="46">
        <v>0.58117209999999997</v>
      </c>
      <c r="F20" s="46">
        <v>68.726645000000005</v>
      </c>
      <c r="G20" s="47"/>
    </row>
    <row r="21" spans="1:8">
      <c r="A21" s="14" t="s">
        <v>239</v>
      </c>
      <c r="B21" s="14">
        <v>609929</v>
      </c>
      <c r="C21" s="46">
        <v>114.54528000000001</v>
      </c>
      <c r="D21" s="46">
        <v>20.346965999999998</v>
      </c>
      <c r="E21" s="46">
        <v>0.51221179999999999</v>
      </c>
      <c r="F21" s="46">
        <v>67.363731000000001</v>
      </c>
      <c r="G21" s="47"/>
    </row>
    <row r="22" spans="1:8">
      <c r="A22" s="14" t="s">
        <v>240</v>
      </c>
      <c r="B22" s="14">
        <v>781384</v>
      </c>
      <c r="C22" s="46">
        <v>146.74469999999999</v>
      </c>
      <c r="D22" s="46">
        <v>25.034268999999998</v>
      </c>
      <c r="E22" s="46">
        <v>0.55561490000000002</v>
      </c>
      <c r="F22" s="46">
        <v>69.242300999999998</v>
      </c>
      <c r="G22" s="47"/>
    </row>
    <row r="23" spans="1:8">
      <c r="A23" s="14" t="s">
        <v>241</v>
      </c>
      <c r="B23" s="14">
        <v>759114</v>
      </c>
      <c r="C23" s="46">
        <v>142.56237999999999</v>
      </c>
      <c r="D23" s="46">
        <v>24.863865000000001</v>
      </c>
      <c r="E23" s="46">
        <v>0.56000399999999995</v>
      </c>
      <c r="F23" s="46">
        <v>69.290395000000004</v>
      </c>
      <c r="G23" s="14"/>
    </row>
    <row r="24" spans="1:8">
      <c r="A24" s="14" t="s">
        <v>704</v>
      </c>
      <c r="B24" s="14">
        <v>50539</v>
      </c>
      <c r="C24" s="46">
        <v>9.4912752000000005</v>
      </c>
      <c r="D24" s="46">
        <v>4.1903617999999998</v>
      </c>
      <c r="E24" s="46">
        <v>0.43172110000000002</v>
      </c>
      <c r="F24" s="46">
        <v>67.931954000000005</v>
      </c>
      <c r="G24" s="14"/>
    </row>
    <row r="25" spans="1:8">
      <c r="A25" s="14" t="s">
        <v>184</v>
      </c>
      <c r="B25" s="14">
        <v>231422</v>
      </c>
      <c r="C25" s="46">
        <v>43.461284999999997</v>
      </c>
      <c r="D25" s="46">
        <v>22.990691999999999</v>
      </c>
      <c r="E25" s="46">
        <v>0.99477300000000002</v>
      </c>
      <c r="F25" s="46">
        <v>59.179983</v>
      </c>
    </row>
    <row r="26" spans="1:8">
      <c r="A26" s="14" t="s">
        <v>719</v>
      </c>
      <c r="B26" s="14">
        <v>255623</v>
      </c>
      <c r="C26" s="46">
        <v>48.006258000000003</v>
      </c>
      <c r="D26" s="46">
        <v>13.233423</v>
      </c>
      <c r="E26" s="46">
        <v>0.9854927</v>
      </c>
      <c r="F26" s="46">
        <v>73.924775999999994</v>
      </c>
    </row>
    <row r="27" spans="1:8">
      <c r="A27" s="14" t="s">
        <v>244</v>
      </c>
      <c r="B27" s="14">
        <v>92483</v>
      </c>
      <c r="C27" s="46">
        <v>17.368400999999999</v>
      </c>
      <c r="D27" s="46">
        <v>1.9537268999999999</v>
      </c>
      <c r="E27" s="46">
        <v>0.18507670000000001</v>
      </c>
      <c r="F27" s="46">
        <v>62.144091000000003</v>
      </c>
      <c r="H27" s="42"/>
    </row>
    <row r="28" spans="1:8">
      <c r="A28" s="14" t="s">
        <v>245</v>
      </c>
      <c r="B28" s="14">
        <v>635563</v>
      </c>
      <c r="C28" s="46">
        <v>119.35937</v>
      </c>
      <c r="D28" s="46">
        <v>97.717009000000004</v>
      </c>
      <c r="E28" s="46">
        <v>0.40031610000000001</v>
      </c>
      <c r="F28" s="46">
        <v>47.711677999999999</v>
      </c>
      <c r="H28" s="42"/>
    </row>
    <row r="29" spans="1:8">
      <c r="A29" s="14" t="s">
        <v>705</v>
      </c>
      <c r="B29" s="14">
        <v>25878</v>
      </c>
      <c r="C29" s="46">
        <v>4.8599145000000004</v>
      </c>
      <c r="D29" s="46">
        <v>4.1854449999999996</v>
      </c>
      <c r="E29" s="46">
        <v>0.2187674</v>
      </c>
      <c r="F29" s="46">
        <v>51.244067999999999</v>
      </c>
      <c r="H29" s="42"/>
    </row>
    <row r="30" spans="1:8">
      <c r="A30" s="14" t="s">
        <v>706</v>
      </c>
      <c r="B30" s="14">
        <v>76886</v>
      </c>
      <c r="C30" s="46">
        <v>14.439268</v>
      </c>
      <c r="D30" s="46">
        <v>9.0921509999999994</v>
      </c>
      <c r="E30" s="46">
        <v>0.35506280000000001</v>
      </c>
      <c r="F30" s="46">
        <v>51.944853000000002</v>
      </c>
      <c r="H30" s="42"/>
    </row>
    <row r="31" spans="1:8">
      <c r="A31" s="14" t="s">
        <v>707</v>
      </c>
      <c r="B31" s="14">
        <v>907</v>
      </c>
      <c r="C31" s="46">
        <v>0.1703355</v>
      </c>
      <c r="D31" s="46">
        <v>0.14968049999999999</v>
      </c>
      <c r="E31" s="46">
        <v>0.69025879999999995</v>
      </c>
      <c r="F31" s="46">
        <v>48.897463999999999</v>
      </c>
      <c r="H31" s="42"/>
    </row>
    <row r="32" spans="1:8">
      <c r="A32" s="14" t="s">
        <v>708</v>
      </c>
      <c r="B32" s="14">
        <v>754140</v>
      </c>
      <c r="C32" s="46">
        <v>141.62825000000001</v>
      </c>
      <c r="D32" s="46">
        <v>84.650473000000005</v>
      </c>
      <c r="E32" s="46">
        <v>0.41280739999999999</v>
      </c>
      <c r="F32" s="46">
        <v>59.939013000000003</v>
      </c>
      <c r="H32" s="42"/>
    </row>
    <row r="33" spans="1:8">
      <c r="A33" s="14" t="s">
        <v>246</v>
      </c>
      <c r="B33" s="14">
        <v>22106</v>
      </c>
      <c r="C33" s="46">
        <v>4.1515291000000003</v>
      </c>
      <c r="D33" s="46">
        <v>1.3867121</v>
      </c>
      <c r="E33" s="46">
        <v>0.25003110000000001</v>
      </c>
      <c r="F33" s="46">
        <v>75.331494000000006</v>
      </c>
      <c r="H33" s="42"/>
    </row>
    <row r="34" spans="1:8">
      <c r="A34" s="14" t="s">
        <v>191</v>
      </c>
      <c r="B34" s="14">
        <v>259375</v>
      </c>
      <c r="C34" s="46">
        <v>48.710887</v>
      </c>
      <c r="D34" s="46">
        <v>34.683408999999997</v>
      </c>
      <c r="E34" s="46">
        <v>0.4246084</v>
      </c>
      <c r="F34" s="46">
        <v>61.991148000000003</v>
      </c>
      <c r="H34" s="42"/>
    </row>
    <row r="35" spans="1:8">
      <c r="A35" s="14" t="s">
        <v>709</v>
      </c>
      <c r="B35" s="14">
        <v>27150</v>
      </c>
      <c r="C35" s="46">
        <v>5.0987973999999996</v>
      </c>
      <c r="D35" s="46">
        <v>2.5098077999999999</v>
      </c>
      <c r="E35" s="46">
        <v>0.1949815</v>
      </c>
      <c r="F35" s="46">
        <v>45.990718000000001</v>
      </c>
      <c r="H35" s="42"/>
    </row>
    <row r="36" spans="1:8">
      <c r="A36" s="14" t="s">
        <v>247</v>
      </c>
      <c r="B36" s="14">
        <v>146509</v>
      </c>
      <c r="C36" s="46">
        <v>27.514538000000002</v>
      </c>
      <c r="D36" s="46">
        <v>9.5213248000000004</v>
      </c>
      <c r="E36" s="46">
        <v>0.42615720000000001</v>
      </c>
      <c r="F36" s="46">
        <v>57.527980999999997</v>
      </c>
      <c r="H36" s="42"/>
    </row>
    <row r="37" spans="1:8">
      <c r="A37" s="14" t="s">
        <v>710</v>
      </c>
      <c r="B37" s="14">
        <v>36556</v>
      </c>
      <c r="C37" s="46">
        <v>6.8652537000000002</v>
      </c>
      <c r="D37" s="46">
        <v>1.4837841000000001</v>
      </c>
      <c r="E37" s="46">
        <v>0.46420319999999998</v>
      </c>
      <c r="F37" s="46">
        <v>69.804901999999998</v>
      </c>
      <c r="H37" s="42"/>
    </row>
    <row r="38" spans="1:8">
      <c r="A38" s="14" t="s">
        <v>248</v>
      </c>
      <c r="B38" s="14">
        <v>89816</v>
      </c>
      <c r="C38" s="46">
        <v>16.867535</v>
      </c>
      <c r="D38" s="46">
        <v>5.8966722999999996</v>
      </c>
      <c r="E38" s="46">
        <v>0.45663500000000001</v>
      </c>
      <c r="F38" s="46">
        <v>51.697816000000003</v>
      </c>
      <c r="H38" s="42"/>
    </row>
    <row r="39" spans="1:8">
      <c r="A39" s="14" t="s">
        <v>249</v>
      </c>
      <c r="B39" s="14">
        <v>10570</v>
      </c>
      <c r="C39" s="46">
        <v>1.9850566999999999</v>
      </c>
      <c r="D39" s="46">
        <v>0.31716169999999999</v>
      </c>
      <c r="E39" s="46">
        <v>0.40921410000000003</v>
      </c>
      <c r="F39" s="46">
        <v>51.910311999999998</v>
      </c>
      <c r="H39" s="42"/>
    </row>
    <row r="40" spans="1:8">
      <c r="A40" s="14" t="s">
        <v>711</v>
      </c>
      <c r="B40" s="14">
        <v>156774</v>
      </c>
      <c r="C40" s="46">
        <v>29.442316000000002</v>
      </c>
      <c r="D40" s="46">
        <v>16.623742</v>
      </c>
      <c r="E40" s="46">
        <v>0.34685969999999999</v>
      </c>
      <c r="F40" s="46">
        <v>55.994807999999999</v>
      </c>
    </row>
    <row r="41" spans="1:8">
      <c r="A41" s="14" t="s">
        <v>712</v>
      </c>
      <c r="B41" s="14">
        <v>343570</v>
      </c>
      <c r="C41" s="46">
        <v>64.522792999999993</v>
      </c>
      <c r="D41" s="46">
        <v>28.217779</v>
      </c>
      <c r="E41" s="46">
        <v>0.39391189999999998</v>
      </c>
      <c r="F41" s="46">
        <v>51.355808000000003</v>
      </c>
    </row>
    <row r="42" spans="1:8">
      <c r="A42" s="14" t="s">
        <v>250</v>
      </c>
      <c r="B42" s="14">
        <v>141899</v>
      </c>
      <c r="C42" s="46">
        <v>26.648775000000001</v>
      </c>
      <c r="D42" s="46">
        <v>14.418558000000001</v>
      </c>
      <c r="E42" s="46">
        <v>0.43717460000000002</v>
      </c>
      <c r="F42" s="46">
        <v>35.143946999999997</v>
      </c>
    </row>
    <row r="43" spans="1:8">
      <c r="A43" s="14" t="s">
        <v>713</v>
      </c>
      <c r="B43" s="14">
        <v>442520</v>
      </c>
      <c r="C43" s="46">
        <v>83.105703000000005</v>
      </c>
      <c r="D43" s="46">
        <v>27.882449999999999</v>
      </c>
      <c r="E43" s="46">
        <v>0.3510336</v>
      </c>
      <c r="F43" s="46">
        <v>54.095230000000001</v>
      </c>
    </row>
    <row r="44" spans="1:8">
      <c r="A44" s="14" t="s">
        <v>251</v>
      </c>
      <c r="B44" s="14">
        <v>239291</v>
      </c>
      <c r="C44" s="46">
        <v>44.939090999999998</v>
      </c>
      <c r="D44" s="46">
        <v>13.408293</v>
      </c>
      <c r="E44" s="46">
        <v>0.32912089999999999</v>
      </c>
      <c r="F44" s="46">
        <v>49.686360999999998</v>
      </c>
    </row>
    <row r="45" spans="1:8">
      <c r="A45" s="14" t="s">
        <v>252</v>
      </c>
      <c r="B45" s="14">
        <v>133063</v>
      </c>
      <c r="C45" s="46">
        <v>24.989366</v>
      </c>
      <c r="D45" s="46">
        <v>7.1152265000000003</v>
      </c>
      <c r="E45" s="46">
        <v>0.50673869999999999</v>
      </c>
      <c r="F45" s="46">
        <v>25.671216000000001</v>
      </c>
    </row>
    <row r="46" spans="1:8">
      <c r="A46" s="14" t="s">
        <v>253</v>
      </c>
      <c r="B46" s="14">
        <v>141552</v>
      </c>
      <c r="C46" s="46">
        <v>26.583608999999999</v>
      </c>
      <c r="D46" s="46">
        <v>7.2030567999999997</v>
      </c>
      <c r="E46" s="46">
        <v>0.51015239999999995</v>
      </c>
      <c r="F46" s="46">
        <v>25.454398000000001</v>
      </c>
    </row>
    <row r="47" spans="1:8">
      <c r="A47" s="14" t="s">
        <v>714</v>
      </c>
      <c r="B47" s="14">
        <v>34025</v>
      </c>
      <c r="C47" s="46">
        <v>6.3899293999999998</v>
      </c>
      <c r="D47" s="46">
        <v>1.7002621</v>
      </c>
      <c r="E47" s="46">
        <v>0.41736180000000001</v>
      </c>
      <c r="F47" s="46">
        <v>81.088611</v>
      </c>
    </row>
    <row r="48" spans="1:8">
      <c r="A48" s="14" t="s">
        <v>715</v>
      </c>
      <c r="B48" s="14">
        <v>21441</v>
      </c>
      <c r="C48" s="46">
        <v>4.0266415000000002</v>
      </c>
      <c r="D48" s="46">
        <v>1.1283898999999999</v>
      </c>
      <c r="E48" s="46">
        <v>0.4207418</v>
      </c>
      <c r="F48" s="46">
        <v>80.372837000000004</v>
      </c>
    </row>
    <row r="49" spans="1:6">
      <c r="A49" s="14" t="s">
        <v>254</v>
      </c>
      <c r="B49" s="14">
        <v>19802</v>
      </c>
      <c r="C49" s="46">
        <v>3.7188355999999998</v>
      </c>
      <c r="D49" s="46">
        <v>1.144028</v>
      </c>
      <c r="E49" s="46">
        <v>0.41908990000000002</v>
      </c>
      <c r="F49" s="46">
        <v>81.320522999999994</v>
      </c>
    </row>
    <row r="50" spans="1:6">
      <c r="A50" s="14" t="s">
        <v>255</v>
      </c>
      <c r="B50" s="14">
        <v>14887</v>
      </c>
      <c r="C50" s="46">
        <v>2.7957936000000001</v>
      </c>
      <c r="D50" s="46">
        <v>1.7414400999999999</v>
      </c>
      <c r="E50" s="46">
        <v>0.61402350000000006</v>
      </c>
      <c r="F50" s="46">
        <v>54.650298999999997</v>
      </c>
    </row>
    <row r="51" spans="1:6">
      <c r="A51" s="14" t="s">
        <v>256</v>
      </c>
      <c r="B51" s="14">
        <v>5146</v>
      </c>
      <c r="C51" s="46">
        <v>0.96642399999999995</v>
      </c>
      <c r="D51" s="46">
        <v>0.65684969999999998</v>
      </c>
      <c r="E51" s="46">
        <v>0.69259760000000004</v>
      </c>
      <c r="F51" s="46">
        <v>54.023125</v>
      </c>
    </row>
    <row r="52" spans="1:6">
      <c r="A52" s="14" t="s">
        <v>204</v>
      </c>
      <c r="B52" s="14">
        <v>2617</v>
      </c>
      <c r="C52" s="46">
        <v>0.4914752</v>
      </c>
      <c r="D52" s="46">
        <v>0.1268589</v>
      </c>
      <c r="E52" s="46">
        <v>0.68977330000000003</v>
      </c>
      <c r="F52" s="46">
        <v>45.898356999999997</v>
      </c>
    </row>
    <row r="53" spans="1:6">
      <c r="A53" s="14" t="s">
        <v>716</v>
      </c>
      <c r="B53" s="14">
        <v>16569</v>
      </c>
      <c r="C53" s="46">
        <v>3.1116749000000001</v>
      </c>
      <c r="D53" s="46">
        <v>2.8554031000000002</v>
      </c>
      <c r="E53" s="46">
        <v>0.37888450000000001</v>
      </c>
      <c r="F53" s="46">
        <v>42.723218000000003</v>
      </c>
    </row>
    <row r="54" spans="1:6">
      <c r="A54" s="14" t="s">
        <v>257</v>
      </c>
      <c r="B54" s="14">
        <v>437201</v>
      </c>
      <c r="C54" s="46">
        <v>82.106789000000006</v>
      </c>
      <c r="D54" s="46">
        <v>34.975538</v>
      </c>
      <c r="E54" s="46">
        <v>0.43412220000000001</v>
      </c>
      <c r="F54" s="46">
        <v>44.999915000000001</v>
      </c>
    </row>
    <row r="55" spans="1:6">
      <c r="A55" s="14" t="s">
        <v>258</v>
      </c>
      <c r="B55" s="14">
        <v>390238</v>
      </c>
      <c r="C55" s="46">
        <v>73.287090000000006</v>
      </c>
      <c r="D55" s="46">
        <v>34.470700999999998</v>
      </c>
      <c r="E55" s="46">
        <v>0.43280619999999997</v>
      </c>
      <c r="F55" s="46">
        <v>44.828822000000002</v>
      </c>
    </row>
    <row r="56" spans="1:6">
      <c r="A56" s="14" t="s">
        <v>259</v>
      </c>
      <c r="B56" s="14">
        <v>234269</v>
      </c>
      <c r="C56" s="46">
        <v>43.995955000000002</v>
      </c>
      <c r="D56" s="46">
        <v>19.127011</v>
      </c>
      <c r="E56" s="46">
        <v>0.4193559</v>
      </c>
      <c r="F56" s="46">
        <v>53.159582</v>
      </c>
    </row>
    <row r="57" spans="1:6">
      <c r="A57" s="14" t="s">
        <v>406</v>
      </c>
      <c r="B57" s="14">
        <v>334285</v>
      </c>
      <c r="C57" s="46">
        <v>62.779060999999999</v>
      </c>
      <c r="D57" s="46">
        <v>28.792351</v>
      </c>
      <c r="E57" s="46">
        <v>0.43419439999999998</v>
      </c>
      <c r="F57" s="46">
        <v>43.916908999999997</v>
      </c>
    </row>
    <row r="58" spans="1:6">
      <c r="A58" s="14" t="s">
        <v>260</v>
      </c>
      <c r="B58" s="14">
        <v>68341</v>
      </c>
      <c r="C58" s="46">
        <v>12.834509000000001</v>
      </c>
      <c r="D58" s="46">
        <v>3.8515529000000002</v>
      </c>
      <c r="E58" s="46">
        <v>0.42082409999999998</v>
      </c>
      <c r="F58" s="46">
        <v>71.893636000000001</v>
      </c>
    </row>
    <row r="59" spans="1:6">
      <c r="A59" s="14" t="s">
        <v>261</v>
      </c>
      <c r="B59" s="14">
        <v>1430</v>
      </c>
      <c r="C59" s="46">
        <v>0.2685554</v>
      </c>
      <c r="D59" s="46">
        <v>0.1811499</v>
      </c>
      <c r="E59" s="46">
        <v>0.50655329999999998</v>
      </c>
      <c r="F59" s="46">
        <v>15.313287000000001</v>
      </c>
    </row>
    <row r="60" spans="1:6">
      <c r="A60" s="14" t="s">
        <v>211</v>
      </c>
      <c r="B60" s="14">
        <v>398505</v>
      </c>
      <c r="C60" s="46">
        <v>74.839641</v>
      </c>
      <c r="D60" s="46">
        <v>29.594408000000001</v>
      </c>
      <c r="E60" s="46">
        <v>0.40239740000000002</v>
      </c>
      <c r="F60" s="46">
        <v>38.434544000000002</v>
      </c>
    </row>
    <row r="61" spans="1:6">
      <c r="A61" s="14" t="s">
        <v>717</v>
      </c>
      <c r="B61" s="14">
        <v>533534</v>
      </c>
      <c r="C61" s="46">
        <v>100.19822000000001</v>
      </c>
      <c r="D61" s="46">
        <v>45.263041000000001</v>
      </c>
      <c r="E61" s="46">
        <v>0.4184853</v>
      </c>
      <c r="F61" s="46">
        <v>40.744366999999997</v>
      </c>
    </row>
    <row r="62" spans="1:6">
      <c r="A62" s="14" t="s">
        <v>718</v>
      </c>
      <c r="B62" s="14">
        <v>91734</v>
      </c>
      <c r="C62" s="46">
        <v>17.227737999999999</v>
      </c>
      <c r="D62" s="46">
        <v>3.1525256000000001</v>
      </c>
      <c r="E62" s="46">
        <v>0.47220580000000001</v>
      </c>
      <c r="F62" s="46">
        <v>74.531808999999996</v>
      </c>
    </row>
    <row r="63" spans="1:6">
      <c r="A63" s="14" t="s">
        <v>426</v>
      </c>
      <c r="B63" s="14"/>
      <c r="C63" s="46"/>
      <c r="D63" s="46"/>
      <c r="E63" s="46"/>
      <c r="F63" s="46"/>
    </row>
  </sheetData>
  <pageMargins left="0.7" right="0.7" top="0.75" bottom="0.75" header="0.3" footer="0.3"/>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00DE2-4EA5-4C67-BA2C-E34A012896C5}">
  <sheetPr codeName="Blad14">
    <tabColor theme="2" tint="-9.9978637043366805E-2"/>
  </sheetPr>
  <dimension ref="A1:U66"/>
  <sheetViews>
    <sheetView workbookViewId="0"/>
  </sheetViews>
  <sheetFormatPr defaultColWidth="9.1640625" defaultRowHeight="13.5"/>
  <cols>
    <col min="1" max="1" width="111.6640625" style="12" customWidth="1"/>
    <col min="2" max="19" width="10.6640625" style="12" customWidth="1"/>
    <col min="20" max="16384" width="9.1640625" style="12"/>
  </cols>
  <sheetData>
    <row r="1" spans="1:21">
      <c r="A1" s="139" t="s">
        <v>541</v>
      </c>
    </row>
    <row r="2" spans="1:21" ht="17.25">
      <c r="A2" s="13" t="s">
        <v>623</v>
      </c>
      <c r="B2" s="48"/>
      <c r="C2" s="48"/>
      <c r="D2" s="48"/>
      <c r="E2" s="48"/>
      <c r="F2" s="48"/>
      <c r="G2" s="48"/>
      <c r="H2" s="48"/>
      <c r="I2" s="48"/>
      <c r="J2" s="48"/>
      <c r="K2" s="48"/>
      <c r="L2" s="48"/>
      <c r="M2" s="48"/>
    </row>
    <row r="3" spans="1:21" ht="27" customHeight="1">
      <c r="A3" s="161" t="s">
        <v>624</v>
      </c>
      <c r="B3" s="40"/>
      <c r="C3" s="40"/>
      <c r="D3" s="40"/>
      <c r="E3" s="40"/>
      <c r="F3" s="40"/>
      <c r="G3" s="40"/>
      <c r="H3" s="40"/>
      <c r="I3" s="40"/>
      <c r="J3" s="40"/>
      <c r="K3" s="40"/>
      <c r="L3" s="40"/>
      <c r="M3" s="40"/>
    </row>
    <row r="4" spans="1:21" s="50" customFormat="1" ht="15">
      <c r="A4" s="93" t="s">
        <v>229</v>
      </c>
      <c r="B4" s="86" t="s">
        <v>47</v>
      </c>
      <c r="C4" s="86" t="s">
        <v>48</v>
      </c>
      <c r="D4" s="86" t="s">
        <v>49</v>
      </c>
      <c r="E4" s="86" t="s">
        <v>50</v>
      </c>
      <c r="F4" s="86" t="s">
        <v>51</v>
      </c>
      <c r="G4" s="92" t="s">
        <v>52</v>
      </c>
      <c r="H4" s="92" t="s">
        <v>53</v>
      </c>
      <c r="I4" s="92" t="s">
        <v>54</v>
      </c>
      <c r="J4" s="92" t="s">
        <v>55</v>
      </c>
      <c r="K4" s="92" t="s">
        <v>56</v>
      </c>
      <c r="L4" s="92" t="s">
        <v>57</v>
      </c>
      <c r="M4" s="92" t="s">
        <v>58</v>
      </c>
      <c r="N4" s="92" t="s">
        <v>59</v>
      </c>
      <c r="O4" s="92" t="s">
        <v>60</v>
      </c>
      <c r="P4" s="92" t="s">
        <v>61</v>
      </c>
      <c r="Q4" s="92" t="s">
        <v>62</v>
      </c>
      <c r="R4" s="92" t="s">
        <v>63</v>
      </c>
      <c r="S4" s="92" t="s">
        <v>64</v>
      </c>
      <c r="T4" s="92" t="s">
        <v>544</v>
      </c>
      <c r="U4" s="92" t="s">
        <v>625</v>
      </c>
    </row>
    <row r="5" spans="1:21" ht="13.5" customHeight="1">
      <c r="A5" s="14" t="s">
        <v>695</v>
      </c>
      <c r="B5" s="46">
        <v>93.172369914772503</v>
      </c>
      <c r="C5" s="46">
        <v>94.362113359946406</v>
      </c>
      <c r="D5" s="46">
        <v>97.472919498264403</v>
      </c>
      <c r="E5" s="46">
        <v>99.293153538520201</v>
      </c>
      <c r="F5" s="46">
        <v>101.861853822564</v>
      </c>
      <c r="G5" s="46">
        <v>104.476177939892</v>
      </c>
      <c r="H5" s="46">
        <v>107.704108118951</v>
      </c>
      <c r="I5" s="46">
        <v>109.501318166142</v>
      </c>
      <c r="J5" s="46">
        <v>111.14464796345401</v>
      </c>
      <c r="K5" s="46">
        <v>113.752598656647</v>
      </c>
      <c r="L5" s="46">
        <v>115.25205734655999</v>
      </c>
      <c r="M5" s="46">
        <v>115.646012711053</v>
      </c>
      <c r="N5" s="46">
        <v>114.741602118478</v>
      </c>
      <c r="O5" s="46">
        <v>115.627998011694</v>
      </c>
      <c r="P5" s="46">
        <v>114.817972339006</v>
      </c>
      <c r="Q5" s="46">
        <v>116.34035677272399</v>
      </c>
      <c r="R5" s="46">
        <v>116.64800517911701</v>
      </c>
      <c r="S5" s="101">
        <v>116.26402962763299</v>
      </c>
      <c r="T5" s="101">
        <v>115.286758177031</v>
      </c>
      <c r="U5" s="46">
        <v>112.47661709030599</v>
      </c>
    </row>
    <row r="6" spans="1:21">
      <c r="A6" s="14" t="s">
        <v>696</v>
      </c>
      <c r="B6" s="46">
        <v>62.583503208145601</v>
      </c>
      <c r="C6" s="46">
        <v>62.442180745115103</v>
      </c>
      <c r="D6" s="46">
        <v>63.508902131757402</v>
      </c>
      <c r="E6" s="46">
        <v>64.868159712438398</v>
      </c>
      <c r="F6" s="46">
        <v>66.4573878629093</v>
      </c>
      <c r="G6" s="46">
        <v>67.716174503092503</v>
      </c>
      <c r="H6" s="46">
        <v>70.343675942557894</v>
      </c>
      <c r="I6" s="46">
        <v>73.101644513514501</v>
      </c>
      <c r="J6" s="46">
        <v>75.316938780960299</v>
      </c>
      <c r="K6" s="46">
        <v>77.798575007974193</v>
      </c>
      <c r="L6" s="46">
        <v>80.845706680682795</v>
      </c>
      <c r="M6" s="46">
        <v>82.059598466901406</v>
      </c>
      <c r="N6" s="46">
        <v>83.561551379829197</v>
      </c>
      <c r="O6" s="46">
        <v>86.077196841745504</v>
      </c>
      <c r="P6" s="46">
        <v>85.1701409356412</v>
      </c>
      <c r="Q6" s="46">
        <v>88.4915352583794</v>
      </c>
      <c r="R6" s="46">
        <v>91.438913371724695</v>
      </c>
      <c r="S6" s="101">
        <v>89.770854520725905</v>
      </c>
      <c r="T6" s="101">
        <v>92.545447882381794</v>
      </c>
      <c r="U6" s="46">
        <v>87.680139846188197</v>
      </c>
    </row>
    <row r="7" spans="1:21">
      <c r="A7" s="14" t="s">
        <v>722</v>
      </c>
      <c r="B7" s="46">
        <v>7.3568326945397304</v>
      </c>
      <c r="C7" s="46">
        <v>8.4397047846345803</v>
      </c>
      <c r="D7" s="46">
        <v>7.6815228211437701</v>
      </c>
      <c r="E7" s="46">
        <v>7.0577180209846597</v>
      </c>
      <c r="F7" s="46">
        <v>4.1296613485864704</v>
      </c>
      <c r="G7" s="46">
        <v>2.31645393354871</v>
      </c>
      <c r="H7" s="46">
        <v>1.89675360979272</v>
      </c>
      <c r="I7" s="46">
        <v>1.61023367908229</v>
      </c>
      <c r="J7" s="46">
        <v>1.4462250028827199</v>
      </c>
      <c r="K7" s="46">
        <v>1.3657113729624799</v>
      </c>
      <c r="L7" s="46">
        <v>1.3170595182854801</v>
      </c>
      <c r="M7" s="46">
        <v>1.37078802345977</v>
      </c>
      <c r="N7" s="46">
        <v>1.52136541752191</v>
      </c>
      <c r="O7" s="46">
        <v>1.6816873952262199</v>
      </c>
      <c r="P7" s="46">
        <v>1.8556932055672699</v>
      </c>
      <c r="Q7" s="46">
        <v>2.2882030420940902</v>
      </c>
      <c r="R7" s="46">
        <v>3.1483435128810502</v>
      </c>
      <c r="S7" s="101">
        <v>5.45275415681325</v>
      </c>
      <c r="T7" s="101">
        <v>9.4157720623882994</v>
      </c>
      <c r="U7" s="46">
        <v>25.187704555926601</v>
      </c>
    </row>
    <row r="8" spans="1:21">
      <c r="A8" s="14" t="s">
        <v>698</v>
      </c>
      <c r="B8" s="46">
        <v>31.216990609054399</v>
      </c>
      <c r="C8" s="46">
        <v>31.900759390413501</v>
      </c>
      <c r="D8" s="46">
        <v>32.874821985509399</v>
      </c>
      <c r="E8" s="46">
        <v>33.537540108974802</v>
      </c>
      <c r="F8" s="46">
        <v>34.477077235644103</v>
      </c>
      <c r="G8" s="46">
        <v>35.122444462032902</v>
      </c>
      <c r="H8" s="46">
        <v>35.852028407780402</v>
      </c>
      <c r="I8" s="46">
        <v>36.355205900307098</v>
      </c>
      <c r="J8" s="46">
        <v>36.718505945649198</v>
      </c>
      <c r="K8" s="46">
        <v>37.758699025561498</v>
      </c>
      <c r="L8" s="46">
        <v>38.914637266971397</v>
      </c>
      <c r="M8" s="46">
        <v>40.136247778416099</v>
      </c>
      <c r="N8" s="46">
        <v>41.667626122066601</v>
      </c>
      <c r="O8" s="46">
        <v>43.227581874648997</v>
      </c>
      <c r="P8" s="46">
        <v>44.6198440110878</v>
      </c>
      <c r="Q8" s="46">
        <v>47.389404489291898</v>
      </c>
      <c r="R8" s="46">
        <v>52.145390484163102</v>
      </c>
      <c r="S8" s="101">
        <v>60.165047235121897</v>
      </c>
      <c r="T8" s="101">
        <v>70.263941664242594</v>
      </c>
      <c r="U8" s="46">
        <v>89.857636200401899</v>
      </c>
    </row>
    <row r="9" spans="1:21">
      <c r="A9" s="14" t="s">
        <v>234</v>
      </c>
      <c r="B9" s="46">
        <v>15.6673613665871</v>
      </c>
      <c r="C9" s="46">
        <v>16.0296871234804</v>
      </c>
      <c r="D9" s="46">
        <v>16.402013766598301</v>
      </c>
      <c r="E9" s="46">
        <v>16.6658176857554</v>
      </c>
      <c r="F9" s="46">
        <v>16.930012950618</v>
      </c>
      <c r="G9" s="46">
        <v>17.057024213779101</v>
      </c>
      <c r="H9" s="46">
        <v>17.185584336149901</v>
      </c>
      <c r="I9" s="46">
        <v>17.377287792787801</v>
      </c>
      <c r="J9" s="46">
        <v>17.449514098623599</v>
      </c>
      <c r="K9" s="46">
        <v>17.6151742061469</v>
      </c>
      <c r="L9" s="46">
        <v>17.6764427848411</v>
      </c>
      <c r="M9" s="46">
        <v>17.630353329696099</v>
      </c>
      <c r="N9" s="46">
        <v>17.451037998404001</v>
      </c>
      <c r="O9" s="46">
        <v>17.2809300462464</v>
      </c>
      <c r="P9" s="46">
        <v>17.021985570294898</v>
      </c>
      <c r="Q9" s="46">
        <v>16.9106718423225</v>
      </c>
      <c r="R9" s="46">
        <v>16.682464564522199</v>
      </c>
      <c r="S9" s="101">
        <v>16.559478882040899</v>
      </c>
      <c r="T9" s="101">
        <v>16.5779506289906</v>
      </c>
      <c r="U9" s="46">
        <v>16.544602098642901</v>
      </c>
    </row>
    <row r="10" spans="1:21">
      <c r="A10" s="14" t="s">
        <v>723</v>
      </c>
      <c r="B10" s="46">
        <v>21.842926491744901</v>
      </c>
      <c r="C10" s="46">
        <v>22.3662199160126</v>
      </c>
      <c r="D10" s="46">
        <v>23.1168783933167</v>
      </c>
      <c r="E10" s="46">
        <v>23.597800559123801</v>
      </c>
      <c r="F10" s="46">
        <v>24.365534816189001</v>
      </c>
      <c r="G10" s="46">
        <v>24.934364316874699</v>
      </c>
      <c r="H10" s="46">
        <v>25.627935620973901</v>
      </c>
      <c r="I10" s="46">
        <v>26.0919234035659</v>
      </c>
      <c r="J10" s="46">
        <v>26.459334392849499</v>
      </c>
      <c r="K10" s="46">
        <v>27.576580244773702</v>
      </c>
      <c r="L10" s="46">
        <v>28.934862667074</v>
      </c>
      <c r="M10" s="46">
        <v>30.4919541226615</v>
      </c>
      <c r="N10" s="46">
        <v>32.446730374505201</v>
      </c>
      <c r="O10" s="46">
        <v>34.447664162545799</v>
      </c>
      <c r="P10" s="46">
        <v>36.182022789385698</v>
      </c>
      <c r="Q10" s="46">
        <v>39.289448860921297</v>
      </c>
      <c r="R10" s="46">
        <v>44.358994756741602</v>
      </c>
      <c r="S10" s="101">
        <v>52.653414590812801</v>
      </c>
      <c r="T10" s="101">
        <v>62.842944364661101</v>
      </c>
      <c r="U10" s="46">
        <v>82.639406793750595</v>
      </c>
    </row>
    <row r="11" spans="1:21">
      <c r="A11" s="14" t="s">
        <v>760</v>
      </c>
      <c r="B11" s="47" t="s">
        <v>407</v>
      </c>
      <c r="C11" s="47" t="s">
        <v>407</v>
      </c>
      <c r="D11" s="47" t="s">
        <v>407</v>
      </c>
      <c r="E11" s="47" t="s">
        <v>407</v>
      </c>
      <c r="F11" s="47" t="s">
        <v>407</v>
      </c>
      <c r="G11" s="47" t="s">
        <v>407</v>
      </c>
      <c r="H11" s="47" t="s">
        <v>407</v>
      </c>
      <c r="I11" s="47" t="s">
        <v>407</v>
      </c>
      <c r="J11" s="47" t="s">
        <v>407</v>
      </c>
      <c r="K11" s="47" t="s">
        <v>407</v>
      </c>
      <c r="L11" s="46">
        <v>5.6909979185200002E-3</v>
      </c>
      <c r="M11" s="46">
        <v>5.2992830310940001E-2</v>
      </c>
      <c r="N11" s="46">
        <v>0.12386900059155</v>
      </c>
      <c r="O11" s="46">
        <v>0.20087476834049001</v>
      </c>
      <c r="P11" s="46">
        <v>0.28313790062892003</v>
      </c>
      <c r="Q11" s="46">
        <v>0.46912137967841</v>
      </c>
      <c r="R11" s="46">
        <v>1.1838310939227199</v>
      </c>
      <c r="S11" s="101">
        <v>3.0588340705524901</v>
      </c>
      <c r="T11" s="101">
        <v>6.3437311278007202</v>
      </c>
      <c r="U11" s="46">
        <v>22.3119273027832</v>
      </c>
    </row>
    <row r="12" spans="1:21">
      <c r="A12" s="14" t="s">
        <v>724</v>
      </c>
      <c r="B12" s="46">
        <v>91.878412751726401</v>
      </c>
      <c r="C12" s="46">
        <v>93.760117688737495</v>
      </c>
      <c r="D12" s="46">
        <v>95.622088388714005</v>
      </c>
      <c r="E12" s="46">
        <v>97.314490685604795</v>
      </c>
      <c r="F12" s="46">
        <v>97.6710202000653</v>
      </c>
      <c r="G12" s="46">
        <v>97.346299493410598</v>
      </c>
      <c r="H12" s="46">
        <v>97.069798472294394</v>
      </c>
      <c r="I12" s="46">
        <v>96.358070208109098</v>
      </c>
      <c r="J12" s="46">
        <v>95.049857085395004</v>
      </c>
      <c r="K12" s="46">
        <v>94.038602166307896</v>
      </c>
      <c r="L12" s="46">
        <v>93.138262184680599</v>
      </c>
      <c r="M12" s="46">
        <v>92.465262597540004</v>
      </c>
      <c r="N12" s="46">
        <v>92.064046625562298</v>
      </c>
      <c r="O12" s="46">
        <v>91.765569317813998</v>
      </c>
      <c r="P12" s="46">
        <v>92.248588451364299</v>
      </c>
      <c r="Q12" s="46">
        <v>94.146590831518196</v>
      </c>
      <c r="R12" s="46">
        <v>94.688188790433202</v>
      </c>
      <c r="S12" s="101">
        <v>94.931260951073995</v>
      </c>
      <c r="T12" s="101">
        <v>95.173336020772695</v>
      </c>
      <c r="U12" s="46">
        <v>96.139884189875403</v>
      </c>
    </row>
    <row r="13" spans="1:21">
      <c r="A13" s="14" t="s">
        <v>725</v>
      </c>
      <c r="B13" s="47" t="s">
        <v>407</v>
      </c>
      <c r="C13" s="47" t="s">
        <v>407</v>
      </c>
      <c r="D13" s="46">
        <v>1.234031737564E-2</v>
      </c>
      <c r="E13" s="46">
        <v>0.20182103181486</v>
      </c>
      <c r="F13" s="46">
        <v>0.64241544798140005</v>
      </c>
      <c r="G13" s="46">
        <v>0.67550894901220004</v>
      </c>
      <c r="H13" s="46">
        <v>0.99116467315850998</v>
      </c>
      <c r="I13" s="46">
        <v>2.0791283819500199</v>
      </c>
      <c r="J13" s="46">
        <v>4.7589207509687901</v>
      </c>
      <c r="K13" s="46">
        <v>8.6447191502149199</v>
      </c>
      <c r="L13" s="46">
        <v>12.7752740774435</v>
      </c>
      <c r="M13" s="46">
        <v>16.814384181158399</v>
      </c>
      <c r="N13" s="46">
        <v>20.8848296205718</v>
      </c>
      <c r="O13" s="46">
        <v>24.6899069470239</v>
      </c>
      <c r="P13" s="46">
        <v>27.229954547890401</v>
      </c>
      <c r="Q13" s="46">
        <v>30.496768318036001</v>
      </c>
      <c r="R13" s="46">
        <v>32.546687266534803</v>
      </c>
      <c r="S13" s="101">
        <v>34.582802372171102</v>
      </c>
      <c r="T13" s="101">
        <v>36.218398728963301</v>
      </c>
      <c r="U13" s="46">
        <v>37.828583914838198</v>
      </c>
    </row>
    <row r="14" spans="1:21">
      <c r="A14" s="14" t="s">
        <v>726</v>
      </c>
      <c r="B14" s="46">
        <v>189.07077564203499</v>
      </c>
      <c r="C14" s="46">
        <v>193.07545927498199</v>
      </c>
      <c r="D14" s="46">
        <v>196.557874140021</v>
      </c>
      <c r="E14" s="46">
        <v>198.45799274690901</v>
      </c>
      <c r="F14" s="46">
        <v>199.73088462355</v>
      </c>
      <c r="G14" s="46">
        <v>201.05427646685101</v>
      </c>
      <c r="H14" s="46">
        <v>202.45705391124201</v>
      </c>
      <c r="I14" s="46">
        <v>203.25812924792299</v>
      </c>
      <c r="J14" s="46">
        <v>203.8160797614</v>
      </c>
      <c r="K14" s="46">
        <v>204.42266490123799</v>
      </c>
      <c r="L14" s="46">
        <v>205.24523018155699</v>
      </c>
      <c r="M14" s="46">
        <v>205.93455465748801</v>
      </c>
      <c r="N14" s="46">
        <v>206.328832494968</v>
      </c>
      <c r="O14" s="46">
        <v>207.818509843355</v>
      </c>
      <c r="P14" s="46">
        <v>209.02475264406601</v>
      </c>
      <c r="Q14" s="46">
        <v>212.389032139954</v>
      </c>
      <c r="R14" s="46">
        <v>215.84326584828401</v>
      </c>
      <c r="S14" s="101">
        <v>219.83170573315499</v>
      </c>
      <c r="T14" s="101">
        <v>223.416109519261</v>
      </c>
      <c r="U14" s="46">
        <v>227.21091408294799</v>
      </c>
    </row>
    <row r="15" spans="1:21">
      <c r="A15" s="14" t="s">
        <v>727</v>
      </c>
      <c r="B15" s="46">
        <v>61.419774875131601</v>
      </c>
      <c r="C15" s="46">
        <v>64.6691071857324</v>
      </c>
      <c r="D15" s="46">
        <v>67.316214787337401</v>
      </c>
      <c r="E15" s="46">
        <v>67.590486857238204</v>
      </c>
      <c r="F15" s="46">
        <v>67.059305986698106</v>
      </c>
      <c r="G15" s="46">
        <v>65.892596616614398</v>
      </c>
      <c r="H15" s="46">
        <v>64.561321323013502</v>
      </c>
      <c r="I15" s="46">
        <v>63.136275080438601</v>
      </c>
      <c r="J15" s="46">
        <v>61.266653790171503</v>
      </c>
      <c r="K15" s="46">
        <v>59.322908280112401</v>
      </c>
      <c r="L15" s="46">
        <v>57.504891717585899</v>
      </c>
      <c r="M15" s="46">
        <v>55.795227674461799</v>
      </c>
      <c r="N15" s="46">
        <v>53.960433382695697</v>
      </c>
      <c r="O15" s="46">
        <v>52.276577432014598</v>
      </c>
      <c r="P15" s="46">
        <v>50.725918420039903</v>
      </c>
      <c r="Q15" s="46">
        <v>49.979559572791203</v>
      </c>
      <c r="R15" s="46">
        <v>49.192169148005704</v>
      </c>
      <c r="S15" s="101">
        <v>48.623917145552802</v>
      </c>
      <c r="T15" s="101">
        <v>47.814661355920002</v>
      </c>
      <c r="U15" s="46">
        <v>47.538013557099902</v>
      </c>
    </row>
    <row r="16" spans="1:21">
      <c r="A16" s="14" t="s">
        <v>236</v>
      </c>
      <c r="B16" s="46">
        <v>52.034967975546799</v>
      </c>
      <c r="C16" s="46">
        <v>50.041026342703098</v>
      </c>
      <c r="D16" s="46">
        <v>48.808553182221502</v>
      </c>
      <c r="E16" s="46">
        <v>46.899854856504</v>
      </c>
      <c r="F16" s="46">
        <v>45.2316745345152</v>
      </c>
      <c r="G16" s="46">
        <v>43.511495291541799</v>
      </c>
      <c r="H16" s="46">
        <v>42.007594163272202</v>
      </c>
      <c r="I16" s="46">
        <v>40.485070108735101</v>
      </c>
      <c r="J16" s="46">
        <v>39.209755828943003</v>
      </c>
      <c r="K16" s="46">
        <v>37.697572262397898</v>
      </c>
      <c r="L16" s="46">
        <v>36.5841736193385</v>
      </c>
      <c r="M16" s="46">
        <v>35.116782949797702</v>
      </c>
      <c r="N16" s="46">
        <v>34.0413452491077</v>
      </c>
      <c r="O16" s="46">
        <v>32.798014523913999</v>
      </c>
      <c r="P16" s="46">
        <v>31.412133228756101</v>
      </c>
      <c r="Q16" s="46">
        <v>30.9329212667325</v>
      </c>
      <c r="R16" s="46">
        <v>30.2279500864759</v>
      </c>
      <c r="S16" s="101">
        <v>29.652904561773301</v>
      </c>
      <c r="T16" s="101">
        <v>28.7263980601574</v>
      </c>
      <c r="U16" s="46">
        <v>27.825021257190599</v>
      </c>
    </row>
    <row r="17" spans="1:21">
      <c r="A17" s="14" t="s">
        <v>701</v>
      </c>
      <c r="B17" s="46">
        <v>107.33157619417</v>
      </c>
      <c r="C17" s="46">
        <v>108.777545713978</v>
      </c>
      <c r="D17" s="46">
        <v>108.964785930133</v>
      </c>
      <c r="E17" s="46">
        <v>108.16382193581801</v>
      </c>
      <c r="F17" s="46">
        <v>107.550875296377</v>
      </c>
      <c r="G17" s="46">
        <v>107.214613340963</v>
      </c>
      <c r="H17" s="46">
        <v>106.706215132355</v>
      </c>
      <c r="I17" s="46">
        <v>106.19504683519</v>
      </c>
      <c r="J17" s="46">
        <v>105.510870805073</v>
      </c>
      <c r="K17" s="46">
        <v>105.06172674901001</v>
      </c>
      <c r="L17" s="46">
        <v>104.48773803361</v>
      </c>
      <c r="M17" s="46">
        <v>103.807133397005</v>
      </c>
      <c r="N17" s="46">
        <v>102.946454448366</v>
      </c>
      <c r="O17" s="46">
        <v>102.650151432451</v>
      </c>
      <c r="P17" s="46">
        <v>101.95029984751901</v>
      </c>
      <c r="Q17" s="46">
        <v>102.418758028783</v>
      </c>
      <c r="R17" s="46">
        <v>102.838054949718</v>
      </c>
      <c r="S17" s="101">
        <v>103.216552510017</v>
      </c>
      <c r="T17" s="101">
        <v>102.69167664913</v>
      </c>
      <c r="U17" s="46">
        <v>102.898293249476</v>
      </c>
    </row>
    <row r="18" spans="1:21">
      <c r="A18" s="14" t="s">
        <v>237</v>
      </c>
      <c r="B18" s="46">
        <v>47.702338111752098</v>
      </c>
      <c r="C18" s="46">
        <v>50.561971565236703</v>
      </c>
      <c r="D18" s="46">
        <v>54.120518570445697</v>
      </c>
      <c r="E18" s="46">
        <v>57.640645509202599</v>
      </c>
      <c r="F18" s="46">
        <v>59.599698870423097</v>
      </c>
      <c r="G18" s="46">
        <v>61.292702344769502</v>
      </c>
      <c r="H18" s="46">
        <v>63.413092583064703</v>
      </c>
      <c r="I18" s="46">
        <v>64.865715738745095</v>
      </c>
      <c r="J18" s="46">
        <v>65.315297131336294</v>
      </c>
      <c r="K18" s="46">
        <v>66.779758015964802</v>
      </c>
      <c r="L18" s="46">
        <v>68.406607980283098</v>
      </c>
      <c r="M18" s="46">
        <v>70.213292127393203</v>
      </c>
      <c r="N18" s="46">
        <v>71.6985139690089</v>
      </c>
      <c r="O18" s="46">
        <v>74.452798065627107</v>
      </c>
      <c r="P18" s="46">
        <v>76.6261186431596</v>
      </c>
      <c r="Q18" s="46">
        <v>80.106111804094596</v>
      </c>
      <c r="R18" s="46">
        <v>83.968604013507203</v>
      </c>
      <c r="S18" s="101">
        <v>88.524308320978307</v>
      </c>
      <c r="T18" s="101">
        <v>91.240665538247498</v>
      </c>
      <c r="U18" s="46">
        <v>93.800500672154797</v>
      </c>
    </row>
    <row r="19" spans="1:21">
      <c r="A19" s="14" t="s">
        <v>728</v>
      </c>
      <c r="B19" s="46">
        <v>75.765335540938594</v>
      </c>
      <c r="C19" s="46">
        <v>84.132980255500698</v>
      </c>
      <c r="D19" s="46">
        <v>92.088211186562702</v>
      </c>
      <c r="E19" s="46">
        <v>97.943596287438794</v>
      </c>
      <c r="F19" s="46">
        <v>102.266187633055</v>
      </c>
      <c r="G19" s="46">
        <v>106.81188980400501</v>
      </c>
      <c r="H19" s="46">
        <v>111.096019130277</v>
      </c>
      <c r="I19" s="46">
        <v>114.775652882638</v>
      </c>
      <c r="J19" s="46">
        <v>117.941657055874</v>
      </c>
      <c r="K19" s="46">
        <v>121.01683755152401</v>
      </c>
      <c r="L19" s="46">
        <v>123.86924444482401</v>
      </c>
      <c r="M19" s="46">
        <v>126.52439697571501</v>
      </c>
      <c r="N19" s="46">
        <v>128.73800515326801</v>
      </c>
      <c r="O19" s="46">
        <v>131.92794374405801</v>
      </c>
      <c r="P19" s="46">
        <v>134.102527877781</v>
      </c>
      <c r="Q19" s="46">
        <v>137.936812317316</v>
      </c>
      <c r="R19" s="46">
        <v>141.95456176580001</v>
      </c>
      <c r="S19" s="101">
        <v>146.76411080342601</v>
      </c>
      <c r="T19" s="101">
        <v>150.62773086211101</v>
      </c>
      <c r="U19" s="46">
        <v>153.88514941786201</v>
      </c>
    </row>
    <row r="20" spans="1:21">
      <c r="A20" s="14" t="s">
        <v>729</v>
      </c>
      <c r="B20" s="46">
        <v>43.1123199542577</v>
      </c>
      <c r="C20" s="46">
        <v>48.164011247710697</v>
      </c>
      <c r="D20" s="46">
        <v>54.260591997498999</v>
      </c>
      <c r="E20" s="46">
        <v>58.943562543134199</v>
      </c>
      <c r="F20" s="46">
        <v>60.8887926426167</v>
      </c>
      <c r="G20" s="46">
        <v>61.726534846484697</v>
      </c>
      <c r="H20" s="46">
        <v>61.515497934092402</v>
      </c>
      <c r="I20" s="46">
        <v>60.665496448007801</v>
      </c>
      <c r="J20" s="46">
        <v>59.626039254264597</v>
      </c>
      <c r="K20" s="46">
        <v>58.521491287897803</v>
      </c>
      <c r="L20" s="46">
        <v>57.447981738400699</v>
      </c>
      <c r="M20" s="46">
        <v>56.246469653776202</v>
      </c>
      <c r="N20" s="46">
        <v>54.698883193914597</v>
      </c>
      <c r="O20" s="46">
        <v>53.5486532644017</v>
      </c>
      <c r="P20" s="46">
        <v>51.636714392193802</v>
      </c>
      <c r="Q20" s="46">
        <v>50.581524336132198</v>
      </c>
      <c r="R20" s="46">
        <v>49.680841371448899</v>
      </c>
      <c r="S20" s="101">
        <v>48.880080379351298</v>
      </c>
      <c r="T20" s="101">
        <v>47.5358013493694</v>
      </c>
      <c r="U20" s="46">
        <v>46.0158562016369</v>
      </c>
    </row>
    <row r="21" spans="1:21">
      <c r="A21" s="14" t="s">
        <v>730</v>
      </c>
      <c r="B21" s="46">
        <v>36.488188858989403</v>
      </c>
      <c r="C21" s="46">
        <v>40.3873078483415</v>
      </c>
      <c r="D21" s="46">
        <v>43.072903564100201</v>
      </c>
      <c r="E21" s="46">
        <v>44.452640513326102</v>
      </c>
      <c r="F21" s="46">
        <v>46.5552976041783</v>
      </c>
      <c r="G21" s="46">
        <v>50.299386751305597</v>
      </c>
      <c r="H21" s="46">
        <v>54.504595332947503</v>
      </c>
      <c r="I21" s="46">
        <v>58.799521000887701</v>
      </c>
      <c r="J21" s="46">
        <v>62.708117388091999</v>
      </c>
      <c r="K21" s="46">
        <v>66.604992907859597</v>
      </c>
      <c r="L21" s="46">
        <v>70.289718541535507</v>
      </c>
      <c r="M21" s="46">
        <v>73.924396092501397</v>
      </c>
      <c r="N21" s="46">
        <v>77.392914851972606</v>
      </c>
      <c r="O21" s="46">
        <v>81.677410452996199</v>
      </c>
      <c r="P21" s="46">
        <v>85.267183381968294</v>
      </c>
      <c r="Q21" s="46">
        <v>90.017585748949699</v>
      </c>
      <c r="R21" s="46">
        <v>94.811849636885896</v>
      </c>
      <c r="S21" s="101">
        <v>100.450257618272</v>
      </c>
      <c r="T21" s="101">
        <v>105.40240205161599</v>
      </c>
      <c r="U21" s="46">
        <v>110.365623678848</v>
      </c>
    </row>
    <row r="22" spans="1:21">
      <c r="A22" s="14" t="s">
        <v>731</v>
      </c>
      <c r="B22" s="46">
        <v>63.477565782002202</v>
      </c>
      <c r="C22" s="46">
        <v>69.955470186289702</v>
      </c>
      <c r="D22" s="46">
        <v>75.689228375109295</v>
      </c>
      <c r="E22" s="46">
        <v>79.603674217438396</v>
      </c>
      <c r="F22" s="46">
        <v>81.043032030399402</v>
      </c>
      <c r="G22" s="46">
        <v>80.846908763543496</v>
      </c>
      <c r="H22" s="46">
        <v>79.714324221865297</v>
      </c>
      <c r="I22" s="46">
        <v>79.819197876904894</v>
      </c>
      <c r="J22" s="46">
        <v>79.994087577142494</v>
      </c>
      <c r="K22" s="46">
        <v>80.971628361587406</v>
      </c>
      <c r="L22" s="46">
        <v>82.565607551629</v>
      </c>
      <c r="M22" s="46">
        <v>83.715222953282407</v>
      </c>
      <c r="N22" s="46">
        <v>85.3640041448473</v>
      </c>
      <c r="O22" s="46">
        <v>87.789939240296405</v>
      </c>
      <c r="P22" s="46">
        <v>90.128074594073198</v>
      </c>
      <c r="Q22" s="46">
        <v>95.117608089909993</v>
      </c>
      <c r="R22" s="46">
        <v>101.099868846308</v>
      </c>
      <c r="S22" s="101">
        <v>106.92441002046201</v>
      </c>
      <c r="T22" s="101">
        <v>112.90146488348999</v>
      </c>
      <c r="U22" s="46">
        <v>118.74708455849201</v>
      </c>
    </row>
    <row r="23" spans="1:21">
      <c r="A23" s="14" t="s">
        <v>732</v>
      </c>
      <c r="B23" s="46">
        <v>61.205357710533299</v>
      </c>
      <c r="C23" s="46">
        <v>67.553370195309796</v>
      </c>
      <c r="D23" s="46">
        <v>73.201247194742805</v>
      </c>
      <c r="E23" s="46">
        <v>77.174514151867001</v>
      </c>
      <c r="F23" s="46">
        <v>78.608290271178603</v>
      </c>
      <c r="G23" s="46">
        <v>78.371312370829003</v>
      </c>
      <c r="H23" s="46">
        <v>77.192888761424697</v>
      </c>
      <c r="I23" s="46">
        <v>77.355726152132306</v>
      </c>
      <c r="J23" s="46">
        <v>77.489174531783107</v>
      </c>
      <c r="K23" s="46">
        <v>78.398355731095606</v>
      </c>
      <c r="L23" s="46">
        <v>79.770921073785601</v>
      </c>
      <c r="M23" s="46">
        <v>80.807843581223395</v>
      </c>
      <c r="N23" s="46">
        <v>82.317104641514405</v>
      </c>
      <c r="O23" s="46">
        <v>84.465284928672801</v>
      </c>
      <c r="P23" s="46">
        <v>86.613306312143493</v>
      </c>
      <c r="Q23" s="46">
        <v>91.244205313425098</v>
      </c>
      <c r="R23" s="46">
        <v>96.909846427482506</v>
      </c>
      <c r="S23" s="101">
        <v>102.37722544202499</v>
      </c>
      <c r="T23" s="101">
        <v>108.082970109109</v>
      </c>
      <c r="U23" s="46">
        <v>113.32804476598101</v>
      </c>
    </row>
    <row r="24" spans="1:21">
      <c r="A24" s="14" t="s">
        <v>733</v>
      </c>
      <c r="B24" s="46">
        <v>13.782331937940899</v>
      </c>
      <c r="C24" s="46">
        <v>13.796660111457401</v>
      </c>
      <c r="D24" s="46">
        <v>13.9982498399006</v>
      </c>
      <c r="E24" s="46">
        <v>14.2987729324252</v>
      </c>
      <c r="F24" s="46">
        <v>15.189906873205899</v>
      </c>
      <c r="G24" s="46">
        <v>15.8875810896433</v>
      </c>
      <c r="H24" s="46">
        <v>16.383653478401399</v>
      </c>
      <c r="I24" s="46">
        <v>17.090439475004999</v>
      </c>
      <c r="J24" s="46">
        <v>19.759623575744701</v>
      </c>
      <c r="K24" s="46">
        <v>21.882560719080502</v>
      </c>
      <c r="L24" s="46">
        <v>22.699967947486702</v>
      </c>
      <c r="M24" s="46">
        <v>23.853799204545499</v>
      </c>
      <c r="N24" s="46">
        <v>24.990372361332199</v>
      </c>
      <c r="O24" s="46">
        <v>25.846017893578399</v>
      </c>
      <c r="P24" s="46">
        <v>23.826648674191699</v>
      </c>
      <c r="Q24" s="46">
        <v>22.599859438124899</v>
      </c>
      <c r="R24" s="46">
        <v>22.9593119217724</v>
      </c>
      <c r="S24" s="101">
        <v>23.1779863502138</v>
      </c>
      <c r="T24" s="101">
        <v>23.230889977607202</v>
      </c>
      <c r="U24" s="46">
        <v>22.836920533733601</v>
      </c>
    </row>
    <row r="25" spans="1:21">
      <c r="A25" s="14" t="s">
        <v>734</v>
      </c>
      <c r="B25" s="46">
        <v>125.721684766428</v>
      </c>
      <c r="C25" s="46">
        <v>124.973255530713</v>
      </c>
      <c r="D25" s="46">
        <v>124.66578307107601</v>
      </c>
      <c r="E25" s="46">
        <v>124.48897259768999</v>
      </c>
      <c r="F25" s="46">
        <v>125.389094027966</v>
      </c>
      <c r="G25" s="46">
        <v>124.33237410498199</v>
      </c>
      <c r="H25" s="46">
        <v>122.951727925507</v>
      </c>
      <c r="I25" s="46">
        <v>119.95896440659099</v>
      </c>
      <c r="J25" s="46">
        <v>115.111933385046</v>
      </c>
      <c r="K25" s="46">
        <v>108.489543323593</v>
      </c>
      <c r="L25" s="46">
        <v>105.11374780464701</v>
      </c>
      <c r="M25" s="46">
        <v>102.28780486434</v>
      </c>
      <c r="N25" s="46">
        <v>100.42639521357501</v>
      </c>
      <c r="O25" s="46">
        <v>100.819871742836</v>
      </c>
      <c r="P25" s="46">
        <v>99.412776281111306</v>
      </c>
      <c r="Q25" s="46">
        <v>97.375557748279505</v>
      </c>
      <c r="R25" s="46">
        <v>96.516134947499097</v>
      </c>
      <c r="S25" s="101">
        <v>95.897903826596306</v>
      </c>
      <c r="T25" s="101">
        <v>96.363978540185997</v>
      </c>
      <c r="U25" s="46">
        <v>97.133438154638398</v>
      </c>
    </row>
    <row r="26" spans="1:21">
      <c r="A26" s="14" t="s">
        <v>735</v>
      </c>
      <c r="B26" s="46">
        <v>111.25883045741</v>
      </c>
      <c r="C26" s="46">
        <v>111.431730030542</v>
      </c>
      <c r="D26" s="46">
        <v>111.40600380255</v>
      </c>
      <c r="E26" s="46">
        <v>111.223162262605</v>
      </c>
      <c r="F26" s="46">
        <v>111.810554370002</v>
      </c>
      <c r="G26" s="46">
        <v>110.24466883343101</v>
      </c>
      <c r="H26" s="46">
        <v>109.091612505496</v>
      </c>
      <c r="I26" s="46">
        <v>106.396299948977</v>
      </c>
      <c r="J26" s="46">
        <v>102.022003073383</v>
      </c>
      <c r="K26" s="46">
        <v>96.172295422774695</v>
      </c>
      <c r="L26" s="46">
        <v>93.636427752476607</v>
      </c>
      <c r="M26" s="46">
        <v>91.642468614795504</v>
      </c>
      <c r="N26" s="46">
        <v>90.563127533458498</v>
      </c>
      <c r="O26" s="46">
        <v>91.644887216286506</v>
      </c>
      <c r="P26" s="46">
        <v>91.142538400456004</v>
      </c>
      <c r="Q26" s="46">
        <v>89.938655446539997</v>
      </c>
      <c r="R26" s="46">
        <v>89.632347828297895</v>
      </c>
      <c r="S26" s="101">
        <v>89.554513374094796</v>
      </c>
      <c r="T26" s="101">
        <v>90.377554689772595</v>
      </c>
      <c r="U26" s="46">
        <v>91.681906924381394</v>
      </c>
    </row>
    <row r="27" spans="1:21">
      <c r="A27" s="14" t="s">
        <v>736</v>
      </c>
      <c r="B27" s="46">
        <v>34.779428755841103</v>
      </c>
      <c r="C27" s="46">
        <v>32.058938491860303</v>
      </c>
      <c r="D27" s="46">
        <v>28.906868707249998</v>
      </c>
      <c r="E27" s="46">
        <v>25.7795740351117</v>
      </c>
      <c r="F27" s="46">
        <v>24.044753379821401</v>
      </c>
      <c r="G27" s="46">
        <v>23.183374014829901</v>
      </c>
      <c r="H27" s="46">
        <v>22.4401868704953</v>
      </c>
      <c r="I27" s="46">
        <v>21.7058998895196</v>
      </c>
      <c r="J27" s="46">
        <v>21.401066182079902</v>
      </c>
      <c r="K27" s="46">
        <v>20.805457922531101</v>
      </c>
      <c r="L27" s="46">
        <v>20.298163575946699</v>
      </c>
      <c r="M27" s="46">
        <v>20.033497892129901</v>
      </c>
      <c r="N27" s="46">
        <v>21.139316894223001</v>
      </c>
      <c r="O27" s="46">
        <v>23.640916106873998</v>
      </c>
      <c r="P27" s="46">
        <v>24.080946651012599</v>
      </c>
      <c r="Q27" s="46">
        <v>25.6350883398805</v>
      </c>
      <c r="R27" s="46">
        <v>27.805199110335298</v>
      </c>
      <c r="S27" s="101">
        <v>31.070609155404199</v>
      </c>
      <c r="T27" s="101">
        <v>35.843340609270001</v>
      </c>
      <c r="U27" s="46">
        <v>42.137404580152698</v>
      </c>
    </row>
    <row r="28" spans="1:21">
      <c r="A28" s="14" t="s">
        <v>737</v>
      </c>
      <c r="B28" s="46">
        <v>60.078681014346699</v>
      </c>
      <c r="C28" s="46">
        <v>59.986482876785502</v>
      </c>
      <c r="D28" s="46">
        <v>60.054912247353698</v>
      </c>
      <c r="E28" s="46">
        <v>59.042216274340802</v>
      </c>
      <c r="F28" s="46">
        <v>58.739237303236301</v>
      </c>
      <c r="G28" s="46">
        <v>59.318023772328097</v>
      </c>
      <c r="H28" s="46">
        <v>60.618529649049101</v>
      </c>
      <c r="I28" s="46">
        <v>61.492847163709001</v>
      </c>
      <c r="J28" s="46">
        <v>59.688351553987999</v>
      </c>
      <c r="K28" s="46">
        <v>57.130344617511597</v>
      </c>
      <c r="L28" s="46">
        <v>53.325260246286099</v>
      </c>
      <c r="M28" s="46">
        <v>51.101146853169297</v>
      </c>
      <c r="N28" s="46">
        <v>50.841872486392298</v>
      </c>
      <c r="O28" s="46">
        <v>51.771049150046203</v>
      </c>
      <c r="P28" s="46">
        <v>50.746963769845699</v>
      </c>
      <c r="Q28" s="46">
        <v>51.886492407176398</v>
      </c>
      <c r="R28" s="46">
        <v>53.805373622371</v>
      </c>
      <c r="S28" s="101">
        <v>55.627626726134302</v>
      </c>
      <c r="T28" s="101">
        <v>57.340946726859201</v>
      </c>
      <c r="U28" s="46">
        <v>59.4707315798724</v>
      </c>
    </row>
    <row r="29" spans="1:21">
      <c r="A29" s="14" t="s">
        <v>704</v>
      </c>
      <c r="B29" s="46">
        <v>10.056559652477601</v>
      </c>
      <c r="C29" s="46">
        <v>9.7465343307477106</v>
      </c>
      <c r="D29" s="46">
        <v>9.8969345352658102</v>
      </c>
      <c r="E29" s="46">
        <v>9.7028846222045697</v>
      </c>
      <c r="F29" s="46">
        <v>9.6134253318862299</v>
      </c>
      <c r="G29" s="46">
        <v>9.7144620286515693</v>
      </c>
      <c r="H29" s="46">
        <v>9.6837251139134999</v>
      </c>
      <c r="I29" s="46">
        <v>9.7528428046166304</v>
      </c>
      <c r="J29" s="46">
        <v>10.2277048765275</v>
      </c>
      <c r="K29" s="46">
        <v>10.620262291248499</v>
      </c>
      <c r="L29" s="46">
        <v>10.903748761953899</v>
      </c>
      <c r="M29" s="46">
        <v>11.057435797379499</v>
      </c>
      <c r="N29" s="46">
        <v>11.0251350847034</v>
      </c>
      <c r="O29" s="46">
        <v>11.064425963004799</v>
      </c>
      <c r="P29" s="46">
        <v>10.7169546599374</v>
      </c>
      <c r="Q29" s="46">
        <v>11.0574178193982</v>
      </c>
      <c r="R29" s="46">
        <v>11.5570884535248</v>
      </c>
      <c r="S29" s="101">
        <v>11.9933405217306</v>
      </c>
      <c r="T29" s="101">
        <v>12.3524866830509</v>
      </c>
      <c r="U29" s="46">
        <v>12.640309333688</v>
      </c>
    </row>
    <row r="30" spans="1:21">
      <c r="A30" s="14" t="s">
        <v>244</v>
      </c>
      <c r="B30" s="46">
        <v>57.214085234549998</v>
      </c>
      <c r="C30" s="46">
        <v>59.1681347982258</v>
      </c>
      <c r="D30" s="46">
        <v>61.076777124775298</v>
      </c>
      <c r="E30" s="46">
        <v>63.219632221469297</v>
      </c>
      <c r="F30" s="46">
        <v>65.3475480362208</v>
      </c>
      <c r="G30" s="46">
        <v>67.274935105006506</v>
      </c>
      <c r="H30" s="46">
        <v>68.881739588618302</v>
      </c>
      <c r="I30" s="46">
        <v>70.343182488139902</v>
      </c>
      <c r="J30" s="46">
        <v>71.727874527456507</v>
      </c>
      <c r="K30" s="46">
        <v>73.313962850107103</v>
      </c>
      <c r="L30" s="46">
        <v>74.7963791432243</v>
      </c>
      <c r="M30" s="46">
        <v>75.722739905969902</v>
      </c>
      <c r="N30" s="46">
        <v>75.998793071276296</v>
      </c>
      <c r="O30" s="46">
        <v>76.272070918620798</v>
      </c>
      <c r="P30" s="46">
        <v>76.189622499037895</v>
      </c>
      <c r="Q30" s="46">
        <v>76.389987836588304</v>
      </c>
      <c r="R30" s="46">
        <v>76.383686861458798</v>
      </c>
      <c r="S30" s="101">
        <v>76.7048065259211</v>
      </c>
      <c r="T30" s="101">
        <v>77.155467602995003</v>
      </c>
      <c r="U30" s="46">
        <v>77.374843836839801</v>
      </c>
    </row>
    <row r="31" spans="1:21">
      <c r="A31" s="14" t="s">
        <v>738</v>
      </c>
      <c r="B31" s="46">
        <v>289.42787449448599</v>
      </c>
      <c r="C31" s="46">
        <v>293.84491563127602</v>
      </c>
      <c r="D31" s="46">
        <v>281.16590452577901</v>
      </c>
      <c r="E31" s="46">
        <v>264.31118524828003</v>
      </c>
      <c r="F31" s="46">
        <v>264.26507587493398</v>
      </c>
      <c r="G31" s="46">
        <v>262.51500954643097</v>
      </c>
      <c r="H31" s="46">
        <v>254.348119993583</v>
      </c>
      <c r="I31" s="46">
        <v>235.741091626952</v>
      </c>
      <c r="J31" s="46">
        <v>226.19944448895299</v>
      </c>
      <c r="K31" s="46">
        <v>221.68400130048201</v>
      </c>
      <c r="L31" s="46">
        <v>217.57884217053899</v>
      </c>
      <c r="M31" s="46">
        <v>214.05791393723501</v>
      </c>
      <c r="N31" s="46">
        <v>207.04365985254799</v>
      </c>
      <c r="O31" s="46">
        <v>199.82263268987199</v>
      </c>
      <c r="P31" s="46">
        <v>167.63946197953001</v>
      </c>
      <c r="Q31" s="46">
        <v>163.22068990126499</v>
      </c>
      <c r="R31" s="46">
        <v>176.59308204242299</v>
      </c>
      <c r="S31" s="101">
        <v>190.113898827393</v>
      </c>
      <c r="T31" s="101">
        <v>191.02902968933401</v>
      </c>
      <c r="U31" s="46">
        <v>180.90510505089901</v>
      </c>
    </row>
    <row r="32" spans="1:21">
      <c r="A32" s="14" t="s">
        <v>739</v>
      </c>
      <c r="B32" s="46">
        <v>20.416986575029998</v>
      </c>
      <c r="C32" s="46">
        <v>20.536048494313601</v>
      </c>
      <c r="D32" s="46">
        <v>20.492287734633798</v>
      </c>
      <c r="E32" s="46">
        <v>19.9534156651379</v>
      </c>
      <c r="F32" s="46">
        <v>20.261450724987402</v>
      </c>
      <c r="G32" s="46">
        <v>20.291510046079399</v>
      </c>
      <c r="H32" s="46">
        <v>20.270936566512201</v>
      </c>
      <c r="I32" s="46">
        <v>20.260802323513101</v>
      </c>
      <c r="J32" s="46">
        <v>18.356665252736398</v>
      </c>
      <c r="K32" s="46">
        <v>17.372103017057</v>
      </c>
      <c r="L32" s="46">
        <v>16.695761893525098</v>
      </c>
      <c r="M32" s="46">
        <v>18.645848513571199</v>
      </c>
      <c r="N32" s="46">
        <v>19.9218672457807</v>
      </c>
      <c r="O32" s="46">
        <v>19.7796785099574</v>
      </c>
      <c r="P32" s="46">
        <v>19.1795236540963</v>
      </c>
      <c r="Q32" s="46">
        <v>18.712299629512401</v>
      </c>
      <c r="R32" s="46">
        <v>18.226106345631301</v>
      </c>
      <c r="S32" s="101">
        <v>18.214392927597299</v>
      </c>
      <c r="T32" s="101">
        <v>17.908882063403698</v>
      </c>
      <c r="U32" s="46">
        <v>17.559056988271699</v>
      </c>
    </row>
    <row r="33" spans="1:21">
      <c r="A33" s="14" t="s">
        <v>740</v>
      </c>
      <c r="B33" s="46">
        <v>13.0318718618469</v>
      </c>
      <c r="C33" s="46">
        <v>13.311446807156999</v>
      </c>
      <c r="D33" s="46">
        <v>13.727195851228601</v>
      </c>
      <c r="E33" s="46">
        <v>17.688248621158301</v>
      </c>
      <c r="F33" s="46">
        <v>14.793246239929999</v>
      </c>
      <c r="G33" s="46">
        <v>15.5341663199534</v>
      </c>
      <c r="H33" s="46">
        <v>16.137649518368399</v>
      </c>
      <c r="I33" s="46">
        <v>16.758288329741099</v>
      </c>
      <c r="J33" s="46">
        <v>17.0458297648673</v>
      </c>
      <c r="K33" s="46">
        <v>17.8810140888984</v>
      </c>
      <c r="L33" s="46">
        <v>18.7447243941171</v>
      </c>
      <c r="M33" s="46">
        <v>19.3943722417131</v>
      </c>
      <c r="N33" s="46">
        <v>20.675006650018499</v>
      </c>
      <c r="O33" s="46">
        <v>21.314149465372399</v>
      </c>
      <c r="P33" s="46">
        <v>21.2230660931159</v>
      </c>
      <c r="Q33" s="46">
        <v>21.6751919150547</v>
      </c>
      <c r="R33" s="46">
        <v>22.547109100263299</v>
      </c>
      <c r="S33" s="101">
        <v>23.926947912709998</v>
      </c>
      <c r="T33" s="101">
        <v>24.882100050618501</v>
      </c>
      <c r="U33" s="46">
        <v>26.535814209778799</v>
      </c>
    </row>
    <row r="34" spans="1:21">
      <c r="A34" s="14" t="s">
        <v>707</v>
      </c>
      <c r="B34" s="46">
        <v>0.10764706320834</v>
      </c>
      <c r="C34" s="46">
        <v>0.11743599955902</v>
      </c>
      <c r="D34" s="46">
        <v>0.12968158084229001</v>
      </c>
      <c r="E34" s="46">
        <v>0.13390255891444</v>
      </c>
      <c r="F34" s="46">
        <v>0.11808167159313</v>
      </c>
      <c r="G34" s="46">
        <v>0.1028500467481</v>
      </c>
      <c r="H34" s="46">
        <v>9.6719505653989998E-2</v>
      </c>
      <c r="I34" s="46">
        <v>6.45095561826E-2</v>
      </c>
      <c r="J34" s="46">
        <v>8.6740377355829998E-2</v>
      </c>
      <c r="K34" s="46">
        <v>0.18420078295589001</v>
      </c>
      <c r="L34" s="46">
        <v>0.20751817410022999</v>
      </c>
      <c r="M34" s="46">
        <v>0.15917922135064999</v>
      </c>
      <c r="N34" s="46">
        <v>0.46113411598426002</v>
      </c>
      <c r="O34" s="46">
        <v>0.3361016182605</v>
      </c>
      <c r="P34" s="46">
        <v>0.16953198454726001</v>
      </c>
      <c r="Q34" s="46">
        <v>0.14428536853276</v>
      </c>
      <c r="R34" s="46">
        <v>0.11826753850773999</v>
      </c>
      <c r="S34" s="101">
        <v>0.10893638268413</v>
      </c>
      <c r="T34" s="101">
        <v>9.3907681877420005E-2</v>
      </c>
      <c r="U34" s="46">
        <v>7.7333422003920002E-2</v>
      </c>
    </row>
    <row r="35" spans="1:21">
      <c r="A35" s="14" t="s">
        <v>741</v>
      </c>
      <c r="B35" s="46">
        <v>216.06629129777599</v>
      </c>
      <c r="C35" s="46">
        <v>210.61046239281001</v>
      </c>
      <c r="D35" s="46">
        <v>212.776515120353</v>
      </c>
      <c r="E35" s="46">
        <v>212.87282889251799</v>
      </c>
      <c r="F35" s="46">
        <v>213.058767159143</v>
      </c>
      <c r="G35" s="46">
        <v>213.14402434879599</v>
      </c>
      <c r="H35" s="46">
        <v>213.47887235989899</v>
      </c>
      <c r="I35" s="46">
        <v>212.97401997666799</v>
      </c>
      <c r="J35" s="46">
        <v>210.634411667347</v>
      </c>
      <c r="K35" s="46">
        <v>211.91356511590001</v>
      </c>
      <c r="L35" s="46">
        <v>214.51342679171401</v>
      </c>
      <c r="M35" s="46">
        <v>212.71703474603399</v>
      </c>
      <c r="N35" s="46">
        <v>204.22246396086999</v>
      </c>
      <c r="O35" s="46">
        <v>200.450808579908</v>
      </c>
      <c r="P35" s="46">
        <v>198.87855566543701</v>
      </c>
      <c r="Q35" s="46">
        <v>201.40492059650401</v>
      </c>
      <c r="R35" s="46">
        <v>203.98723404009399</v>
      </c>
      <c r="S35" s="101">
        <v>205.944901547548</v>
      </c>
      <c r="T35" s="101">
        <v>204.8855662366</v>
      </c>
      <c r="U35" s="46">
        <v>203.82524926727999</v>
      </c>
    </row>
    <row r="36" spans="1:21">
      <c r="A36" s="14" t="s">
        <v>742</v>
      </c>
      <c r="B36" s="46">
        <v>17.447593857934802</v>
      </c>
      <c r="C36" s="46">
        <v>18.482334706107199</v>
      </c>
      <c r="D36" s="46">
        <v>19.154337534958799</v>
      </c>
      <c r="E36" s="46">
        <v>19.3000227612857</v>
      </c>
      <c r="F36" s="46">
        <v>19.2763000280497</v>
      </c>
      <c r="G36" s="46">
        <v>19.088630075469901</v>
      </c>
      <c r="H36" s="46">
        <v>18.3094229398903</v>
      </c>
      <c r="I36" s="46">
        <v>17.277705079845699</v>
      </c>
      <c r="J36" s="46">
        <v>16.611713842874099</v>
      </c>
      <c r="K36" s="46">
        <v>16.095620308444001</v>
      </c>
      <c r="L36" s="46">
        <v>15.958371163225801</v>
      </c>
      <c r="M36" s="46">
        <v>16.337247977942098</v>
      </c>
      <c r="N36" s="46">
        <v>16.3598394467185</v>
      </c>
      <c r="O36" s="46">
        <v>16.077057290781202</v>
      </c>
      <c r="P36" s="46">
        <v>15.549005948234299</v>
      </c>
      <c r="Q36" s="46">
        <v>15.076463488044499</v>
      </c>
      <c r="R36" s="46">
        <v>14.7268125800449</v>
      </c>
      <c r="S36" s="101">
        <v>14.3208266452648</v>
      </c>
      <c r="T36" s="101">
        <v>13.6406634005117</v>
      </c>
      <c r="U36" s="46">
        <v>12.5988875007719</v>
      </c>
    </row>
    <row r="37" spans="1:21">
      <c r="A37" s="14" t="s">
        <v>191</v>
      </c>
      <c r="B37" s="46">
        <v>92.575158916443499</v>
      </c>
      <c r="C37" s="46">
        <v>91.584392472417804</v>
      </c>
      <c r="D37" s="46">
        <v>92.744196478636297</v>
      </c>
      <c r="E37" s="46">
        <v>93.056045421123599</v>
      </c>
      <c r="F37" s="46">
        <v>93.583774469975296</v>
      </c>
      <c r="G37" s="46">
        <v>92.550016654935604</v>
      </c>
      <c r="H37" s="46">
        <v>92.301947363142503</v>
      </c>
      <c r="I37" s="46">
        <v>91.968080087048307</v>
      </c>
      <c r="J37" s="46">
        <v>90.703729442892893</v>
      </c>
      <c r="K37" s="46">
        <v>90.023312270582295</v>
      </c>
      <c r="L37" s="46">
        <v>87.929576339757503</v>
      </c>
      <c r="M37" s="46">
        <v>84.398308565207103</v>
      </c>
      <c r="N37" s="46">
        <v>82.360577896529705</v>
      </c>
      <c r="O37" s="46">
        <v>80.904180180343104</v>
      </c>
      <c r="P37" s="46">
        <v>73.358048628398606</v>
      </c>
      <c r="Q37" s="46">
        <v>72.931211562688105</v>
      </c>
      <c r="R37" s="46">
        <v>72.704487752279206</v>
      </c>
      <c r="S37" s="101">
        <v>70.6173878548761</v>
      </c>
      <c r="T37" s="101">
        <v>68.771153087081501</v>
      </c>
      <c r="U37" s="46">
        <v>66.784535215683306</v>
      </c>
    </row>
    <row r="38" spans="1:21">
      <c r="A38" s="14" t="s">
        <v>709</v>
      </c>
      <c r="B38" s="46">
        <v>15.680735034317699</v>
      </c>
      <c r="C38" s="46">
        <v>15.5571107170917</v>
      </c>
      <c r="D38" s="46">
        <v>15.7637812118019</v>
      </c>
      <c r="E38" s="46">
        <v>15.6837939430908</v>
      </c>
      <c r="F38" s="46">
        <v>15.597650984681801</v>
      </c>
      <c r="G38" s="46">
        <v>15.7174340987267</v>
      </c>
      <c r="H38" s="46">
        <v>16.162039654576802</v>
      </c>
      <c r="I38" s="46">
        <v>16.343882281124699</v>
      </c>
      <c r="J38" s="46">
        <v>16.731370019751601</v>
      </c>
      <c r="K38" s="46">
        <v>17.018265210153999</v>
      </c>
      <c r="L38" s="46">
        <v>17.324210663670002</v>
      </c>
      <c r="M38" s="46">
        <v>17.766649283412502</v>
      </c>
      <c r="N38" s="46">
        <v>18.000706688529</v>
      </c>
      <c r="O38" s="46">
        <v>18.542195592666101</v>
      </c>
      <c r="P38" s="46">
        <v>19.0440929308085</v>
      </c>
      <c r="Q38" s="46">
        <v>19.567151651679598</v>
      </c>
      <c r="R38" s="46">
        <v>19.977775718903899</v>
      </c>
      <c r="S38" s="101">
        <v>20.388142820384001</v>
      </c>
      <c r="T38" s="101">
        <v>20.910683105855298</v>
      </c>
      <c r="U38" s="46">
        <v>21.298802472009399</v>
      </c>
    </row>
    <row r="39" spans="1:21">
      <c r="A39" s="14" t="s">
        <v>247</v>
      </c>
      <c r="B39" s="46">
        <v>16.634431011825399</v>
      </c>
      <c r="C39" s="46">
        <v>18.901313235146102</v>
      </c>
      <c r="D39" s="46">
        <v>21.002787179752499</v>
      </c>
      <c r="E39" s="46">
        <v>21.8102121442098</v>
      </c>
      <c r="F39" s="46">
        <v>22.0770097116846</v>
      </c>
      <c r="G39" s="46">
        <v>22.582568906356901</v>
      </c>
      <c r="H39" s="46">
        <v>23.201958107417902</v>
      </c>
      <c r="I39" s="46">
        <v>24.121354792538099</v>
      </c>
      <c r="J39" s="46">
        <v>24.9518321782786</v>
      </c>
      <c r="K39" s="46">
        <v>26.057641717169801</v>
      </c>
      <c r="L39" s="46">
        <v>27.2495142834902</v>
      </c>
      <c r="M39" s="46">
        <v>28.293153125593399</v>
      </c>
      <c r="N39" s="46">
        <v>29.101076310450701</v>
      </c>
      <c r="O39" s="46">
        <v>30.0396226463305</v>
      </c>
      <c r="P39" s="46">
        <v>30.8039615922366</v>
      </c>
      <c r="Q39" s="46">
        <v>32.1292874474832</v>
      </c>
      <c r="R39" s="46">
        <v>33.519216259898897</v>
      </c>
      <c r="S39" s="101">
        <v>34.895444046904302</v>
      </c>
      <c r="T39" s="101">
        <v>36.246265642691199</v>
      </c>
      <c r="U39" s="46">
        <v>37.485238721813403</v>
      </c>
    </row>
    <row r="40" spans="1:21">
      <c r="A40" s="14" t="s">
        <v>710</v>
      </c>
      <c r="B40" s="46">
        <v>8.0327510160698896</v>
      </c>
      <c r="C40" s="46">
        <v>8.1697544999339904</v>
      </c>
      <c r="D40" s="46">
        <v>8.5070251045354794</v>
      </c>
      <c r="E40" s="46">
        <v>8.7124785363655093</v>
      </c>
      <c r="F40" s="46">
        <v>8.4875997193322306</v>
      </c>
      <c r="G40" s="46">
        <v>8.4167737844965593</v>
      </c>
      <c r="H40" s="46">
        <v>8.2791896839816292</v>
      </c>
      <c r="I40" s="46">
        <v>8.2463672142811202</v>
      </c>
      <c r="J40" s="46">
        <v>8.2246025106681397</v>
      </c>
      <c r="K40" s="46">
        <v>8.2514976569783496</v>
      </c>
      <c r="L40" s="46">
        <v>8.2409714858646801</v>
      </c>
      <c r="M40" s="46">
        <v>8.0936511779061693</v>
      </c>
      <c r="N40" s="46">
        <v>8.0288551248813906</v>
      </c>
      <c r="O40" s="46">
        <v>7.9433981288770896</v>
      </c>
      <c r="P40" s="46">
        <v>7.91850772880729</v>
      </c>
      <c r="Q40" s="46">
        <v>8.0002746076368894</v>
      </c>
      <c r="R40" s="46">
        <v>8.0138777518150004</v>
      </c>
      <c r="S40" s="101">
        <v>8.0457846789114509</v>
      </c>
      <c r="T40" s="101">
        <v>8.0138372587507902</v>
      </c>
      <c r="U40" s="46">
        <v>8.0172147617532108</v>
      </c>
    </row>
    <row r="41" spans="1:21">
      <c r="A41" s="14" t="s">
        <v>743</v>
      </c>
      <c r="B41" s="46">
        <v>18.8592831451008</v>
      </c>
      <c r="C41" s="46">
        <v>16.831694385774899</v>
      </c>
      <c r="D41" s="46">
        <v>15.967288200101899</v>
      </c>
      <c r="E41" s="46">
        <v>15.1838623988934</v>
      </c>
      <c r="F41" s="46">
        <v>15.1607061710249</v>
      </c>
      <c r="G41" s="46">
        <v>15.272385439650099</v>
      </c>
      <c r="H41" s="46">
        <v>15.2112448620391</v>
      </c>
      <c r="I41" s="46">
        <v>15.253691658517701</v>
      </c>
      <c r="J41" s="46">
        <v>15.682204787199399</v>
      </c>
      <c r="K41" s="46">
        <v>16.090697347652299</v>
      </c>
      <c r="L41" s="46">
        <v>16.304912286478299</v>
      </c>
      <c r="M41" s="46">
        <v>16.373178722736299</v>
      </c>
      <c r="N41" s="46">
        <v>16.572441529464498</v>
      </c>
      <c r="O41" s="46">
        <v>16.856773735014698</v>
      </c>
      <c r="P41" s="46">
        <v>17.3099950796752</v>
      </c>
      <c r="Q41" s="46">
        <v>17.966437361532599</v>
      </c>
      <c r="R41" s="46">
        <v>18.559335729374599</v>
      </c>
      <c r="S41" s="101">
        <v>19.053528543246799</v>
      </c>
      <c r="T41" s="101">
        <v>19.698472358693799</v>
      </c>
      <c r="U41" s="46">
        <v>20.307148591325198</v>
      </c>
    </row>
    <row r="42" spans="1:21">
      <c r="A42" s="14" t="s">
        <v>249</v>
      </c>
      <c r="B42" s="46">
        <v>2.3397341314855198</v>
      </c>
      <c r="C42" s="46">
        <v>2.4406643173656701</v>
      </c>
      <c r="D42" s="46">
        <v>2.5189402222036499</v>
      </c>
      <c r="E42" s="46">
        <v>2.5394201180964702</v>
      </c>
      <c r="F42" s="46">
        <v>2.53342734396381</v>
      </c>
      <c r="G42" s="46">
        <v>2.53971895272411</v>
      </c>
      <c r="H42" s="46">
        <v>2.56264638024096</v>
      </c>
      <c r="I42" s="46">
        <v>2.58956807407451</v>
      </c>
      <c r="J42" s="46">
        <v>2.6007621974256501</v>
      </c>
      <c r="K42" s="46">
        <v>2.6797316576121801</v>
      </c>
      <c r="L42" s="46">
        <v>2.7763939845338999</v>
      </c>
      <c r="M42" s="46">
        <v>2.8309010828603101</v>
      </c>
      <c r="N42" s="46">
        <v>2.8559347940876401</v>
      </c>
      <c r="O42" s="46">
        <v>2.8991221458142502</v>
      </c>
      <c r="P42" s="46">
        <v>2.91867823511358</v>
      </c>
      <c r="Q42" s="46">
        <v>2.9227483725230998</v>
      </c>
      <c r="R42" s="46">
        <v>2.9212467247692899</v>
      </c>
      <c r="S42" s="101">
        <v>2.9284550255473998</v>
      </c>
      <c r="T42" s="101">
        <v>2.9103746611116099</v>
      </c>
      <c r="U42" s="46">
        <v>2.8995283041274602</v>
      </c>
    </row>
    <row r="43" spans="1:21">
      <c r="A43" s="14" t="s">
        <v>744</v>
      </c>
      <c r="B43" s="46">
        <v>67.681501498947</v>
      </c>
      <c r="C43" s="46">
        <v>68.780020802948499</v>
      </c>
      <c r="D43" s="46">
        <v>69.447192750994503</v>
      </c>
      <c r="E43" s="46">
        <v>68.527589837763003</v>
      </c>
      <c r="F43" s="46">
        <v>70.000903729761006</v>
      </c>
      <c r="G43" s="46">
        <v>70.859026446006098</v>
      </c>
      <c r="H43" s="46">
        <v>71.120796144508205</v>
      </c>
      <c r="I43" s="46">
        <v>72.717301170691897</v>
      </c>
      <c r="J43" s="46">
        <v>74.400885869744101</v>
      </c>
      <c r="K43" s="46">
        <v>74.946334599286402</v>
      </c>
      <c r="L43" s="46">
        <v>73.894965722916297</v>
      </c>
      <c r="M43" s="46">
        <v>71.808697488420904</v>
      </c>
      <c r="N43" s="46">
        <v>69.204260776007601</v>
      </c>
      <c r="O43" s="46">
        <v>66.961073339535204</v>
      </c>
      <c r="P43" s="46">
        <v>64.159476984084506</v>
      </c>
      <c r="Q43" s="46">
        <v>61.883684272584603</v>
      </c>
      <c r="R43" s="46">
        <v>63.352299157546</v>
      </c>
      <c r="S43" s="101">
        <v>62.067509159080103</v>
      </c>
      <c r="T43" s="101">
        <v>58.640384731374397</v>
      </c>
      <c r="U43" s="46">
        <v>56.0918120626838</v>
      </c>
    </row>
    <row r="44" spans="1:21">
      <c r="A44" s="14" t="s">
        <v>712</v>
      </c>
      <c r="B44" s="46">
        <v>104.613213797591</v>
      </c>
      <c r="C44" s="46">
        <v>104.69255952523601</v>
      </c>
      <c r="D44" s="46">
        <v>104.11569069189299</v>
      </c>
      <c r="E44" s="46">
        <v>103.34182529176501</v>
      </c>
      <c r="F44" s="46">
        <v>103.721320434438</v>
      </c>
      <c r="G44" s="46">
        <v>104.19662050829901</v>
      </c>
      <c r="H44" s="46">
        <v>103.70307448179901</v>
      </c>
      <c r="I44" s="46">
        <v>103.89608491712301</v>
      </c>
      <c r="J44" s="46">
        <v>104.80783901151599</v>
      </c>
      <c r="K44" s="46">
        <v>104.323692876989</v>
      </c>
      <c r="L44" s="46">
        <v>105.24586025632701</v>
      </c>
      <c r="M44" s="46">
        <v>105.16728270831899</v>
      </c>
      <c r="N44" s="46">
        <v>103.869913728417</v>
      </c>
      <c r="O44" s="46">
        <v>102.67963403054399</v>
      </c>
      <c r="P44" s="46">
        <v>103.311622196998</v>
      </c>
      <c r="Q44" s="46">
        <v>101.460928142784</v>
      </c>
      <c r="R44" s="46">
        <v>99.172146492259998</v>
      </c>
      <c r="S44" s="101">
        <v>99.457002867190297</v>
      </c>
      <c r="T44" s="101">
        <v>100.25313082867</v>
      </c>
      <c r="U44" s="46">
        <v>100.444144653401</v>
      </c>
    </row>
    <row r="45" spans="1:21">
      <c r="A45" s="14" t="s">
        <v>250</v>
      </c>
      <c r="B45" s="46">
        <v>0.26484246915616</v>
      </c>
      <c r="C45" s="46">
        <v>0.33487779466086998</v>
      </c>
      <c r="D45" s="46">
        <v>2.2182261724708701</v>
      </c>
      <c r="E45" s="46">
        <v>2.89706676020502</v>
      </c>
      <c r="F45" s="46">
        <v>2.6393598182991602</v>
      </c>
      <c r="G45" s="46">
        <v>2.8220275172548899</v>
      </c>
      <c r="H45" s="46">
        <v>3.45604024877098</v>
      </c>
      <c r="I45" s="46">
        <v>3.7714081955946499</v>
      </c>
      <c r="J45" s="46">
        <v>4.71875933520022</v>
      </c>
      <c r="K45" s="46">
        <v>5.8203755193467197</v>
      </c>
      <c r="L45" s="46">
        <v>8.6391380902352495</v>
      </c>
      <c r="M45" s="46">
        <v>12.653041888825101</v>
      </c>
      <c r="N45" s="46">
        <v>16.125798498485398</v>
      </c>
      <c r="O45" s="46">
        <v>20.836924477573302</v>
      </c>
      <c r="P45" s="46">
        <v>25.79360942364</v>
      </c>
      <c r="Q45" s="46">
        <v>26.2207628196774</v>
      </c>
      <c r="R45" s="46">
        <v>22.627238246874398</v>
      </c>
      <c r="S45" s="101">
        <v>26.639827600994899</v>
      </c>
      <c r="T45" s="101">
        <v>31.364211400698</v>
      </c>
      <c r="U45" s="46">
        <v>34.711305975289399</v>
      </c>
    </row>
    <row r="46" spans="1:21">
      <c r="A46" s="14" t="s">
        <v>713</v>
      </c>
      <c r="B46" s="46">
        <v>105.445669803705</v>
      </c>
      <c r="C46" s="46">
        <v>106.38830049846</v>
      </c>
      <c r="D46" s="46">
        <v>106.035800776184</v>
      </c>
      <c r="E46" s="46">
        <v>105.247196374873</v>
      </c>
      <c r="F46" s="46">
        <v>106.57957894718901</v>
      </c>
      <c r="G46" s="46">
        <v>109.320076540751</v>
      </c>
      <c r="H46" s="46">
        <v>111.98983351839701</v>
      </c>
      <c r="I46" s="46">
        <v>114.95331512312799</v>
      </c>
      <c r="J46" s="46">
        <v>119.411068030747</v>
      </c>
      <c r="K46" s="46">
        <v>123.531444899249</v>
      </c>
      <c r="L46" s="46">
        <v>126.310885801794</v>
      </c>
      <c r="M46" s="46">
        <v>128.38175553203001</v>
      </c>
      <c r="N46" s="46">
        <v>130.21351521960901</v>
      </c>
      <c r="O46" s="46">
        <v>133.46182504751101</v>
      </c>
      <c r="P46" s="46">
        <v>135.386099351589</v>
      </c>
      <c r="Q46" s="46">
        <v>140.34292598315699</v>
      </c>
      <c r="R46" s="46">
        <v>145.81732596325</v>
      </c>
      <c r="S46" s="101">
        <v>149.73736567703699</v>
      </c>
      <c r="T46" s="101">
        <v>153.59975629811299</v>
      </c>
      <c r="U46" s="46">
        <v>155.44587848012301</v>
      </c>
    </row>
    <row r="47" spans="1:21">
      <c r="A47" s="14" t="s">
        <v>745</v>
      </c>
      <c r="B47" s="46">
        <v>75.575034826346197</v>
      </c>
      <c r="C47" s="46">
        <v>76.252567142235307</v>
      </c>
      <c r="D47" s="46">
        <v>75.593969784841207</v>
      </c>
      <c r="E47" s="46">
        <v>74.680014795910395</v>
      </c>
      <c r="F47" s="46">
        <v>75.433513198291095</v>
      </c>
      <c r="G47" s="46">
        <v>77.209699394285195</v>
      </c>
      <c r="H47" s="46">
        <v>78.708861882653594</v>
      </c>
      <c r="I47" s="46">
        <v>80.548844798776102</v>
      </c>
      <c r="J47" s="46">
        <v>82.7995901879451</v>
      </c>
      <c r="K47" s="46">
        <v>84.742616328025093</v>
      </c>
      <c r="L47" s="46">
        <v>85.3428145358656</v>
      </c>
      <c r="M47" s="46">
        <v>85.264661048623793</v>
      </c>
      <c r="N47" s="46">
        <v>85.133337832848298</v>
      </c>
      <c r="O47" s="46">
        <v>85.822663744875697</v>
      </c>
      <c r="P47" s="46">
        <v>85.798578464566404</v>
      </c>
      <c r="Q47" s="46">
        <v>87.991384767188606</v>
      </c>
      <c r="R47" s="46">
        <v>90.439225220494805</v>
      </c>
      <c r="S47" s="101">
        <v>91.627176430225603</v>
      </c>
      <c r="T47" s="101">
        <v>92.744906271735303</v>
      </c>
      <c r="U47" s="46">
        <v>92.680401107749006</v>
      </c>
    </row>
    <row r="48" spans="1:21">
      <c r="A48" s="14" t="s">
        <v>746</v>
      </c>
      <c r="B48" s="46">
        <v>0.87126156657828002</v>
      </c>
      <c r="C48" s="46">
        <v>1.2107455464739401</v>
      </c>
      <c r="D48" s="46">
        <v>1.6862935445418299</v>
      </c>
      <c r="E48" s="46">
        <v>2.3631759795574001</v>
      </c>
      <c r="F48" s="46">
        <v>3.1920417216222501</v>
      </c>
      <c r="G48" s="46">
        <v>4.0412026598799802</v>
      </c>
      <c r="H48" s="46">
        <v>4.7813077360255596</v>
      </c>
      <c r="I48" s="46">
        <v>5.4140010371633496</v>
      </c>
      <c r="J48" s="46">
        <v>6.1850650459672298</v>
      </c>
      <c r="K48" s="46">
        <v>6.9694766174746698</v>
      </c>
      <c r="L48" s="46">
        <v>7.7852851525319604</v>
      </c>
      <c r="M48" s="46">
        <v>8.5527216435164295</v>
      </c>
      <c r="N48" s="46">
        <v>9.3342438234231508</v>
      </c>
      <c r="O48" s="46">
        <v>10.3700125025871</v>
      </c>
      <c r="P48" s="46">
        <v>11.6708156534532</v>
      </c>
      <c r="Q48" s="46">
        <v>13.4051579692067</v>
      </c>
      <c r="R48" s="46">
        <v>15.6336587873648</v>
      </c>
      <c r="S48" s="101">
        <v>18.608976204771299</v>
      </c>
      <c r="T48" s="101">
        <v>21.668624985398498</v>
      </c>
      <c r="U48" s="46">
        <v>24.610649021219199</v>
      </c>
    </row>
    <row r="49" spans="1:21">
      <c r="A49" s="14" t="s">
        <v>747</v>
      </c>
      <c r="B49" s="46">
        <v>0.91401345522517996</v>
      </c>
      <c r="C49" s="46">
        <v>1.3312318317357801</v>
      </c>
      <c r="D49" s="46">
        <v>1.87984168022298</v>
      </c>
      <c r="E49" s="46">
        <v>2.6038996809766202</v>
      </c>
      <c r="F49" s="46">
        <v>3.4829830243742701</v>
      </c>
      <c r="G49" s="46">
        <v>4.4045638332678001</v>
      </c>
      <c r="H49" s="46">
        <v>5.1660831606925202</v>
      </c>
      <c r="I49" s="46">
        <v>5.8735011444705103</v>
      </c>
      <c r="J49" s="46">
        <v>6.70467923967401</v>
      </c>
      <c r="K49" s="46">
        <v>7.5185918691148803</v>
      </c>
      <c r="L49" s="46">
        <v>8.34239319876969</v>
      </c>
      <c r="M49" s="46">
        <v>9.1342376640118097</v>
      </c>
      <c r="N49" s="46">
        <v>9.9379066932932094</v>
      </c>
      <c r="O49" s="46">
        <v>11.004674564203</v>
      </c>
      <c r="P49" s="46">
        <v>12.370183805798201</v>
      </c>
      <c r="Q49" s="46">
        <v>14.199697155871601</v>
      </c>
      <c r="R49" s="46">
        <v>16.499669948815601</v>
      </c>
      <c r="S49" s="101">
        <v>19.5790652224523</v>
      </c>
      <c r="T49" s="101">
        <v>22.724704667975299</v>
      </c>
      <c r="U49" s="46">
        <v>25.825562781153099</v>
      </c>
    </row>
    <row r="50" spans="1:21">
      <c r="A50" s="14" t="s">
        <v>714</v>
      </c>
      <c r="B50" s="46">
        <v>4.7915001352713604</v>
      </c>
      <c r="C50" s="46">
        <v>4.9774126343705296</v>
      </c>
      <c r="D50" s="46">
        <v>5.1240461692407404</v>
      </c>
      <c r="E50" s="46">
        <v>5.2305821408375497</v>
      </c>
      <c r="F50" s="46">
        <v>5.4106556559415502</v>
      </c>
      <c r="G50" s="46">
        <v>5.5818371049955102</v>
      </c>
      <c r="H50" s="46">
        <v>5.7449283760521697</v>
      </c>
      <c r="I50" s="46">
        <v>5.94364745798946</v>
      </c>
      <c r="J50" s="46">
        <v>6.2359913773026303</v>
      </c>
      <c r="K50" s="46">
        <v>6.4833342392948703</v>
      </c>
      <c r="L50" s="46">
        <v>6.6867193043324198</v>
      </c>
      <c r="M50" s="46">
        <v>6.8726080461583603</v>
      </c>
      <c r="N50" s="46">
        <v>6.9974074853401902</v>
      </c>
      <c r="O50" s="46">
        <v>7.2230399821374798</v>
      </c>
      <c r="P50" s="46">
        <v>7.2536305664219496</v>
      </c>
      <c r="Q50" s="46">
        <v>7.3401302602101302</v>
      </c>
      <c r="R50" s="46">
        <v>7.7054961082467699</v>
      </c>
      <c r="S50" s="101">
        <v>8.10034859642459</v>
      </c>
      <c r="T50" s="101">
        <v>8.5986607084914706</v>
      </c>
      <c r="U50" s="46">
        <v>9.0252093655144296</v>
      </c>
    </row>
    <row r="51" spans="1:21">
      <c r="A51" s="14" t="s">
        <v>748</v>
      </c>
      <c r="B51" s="46">
        <v>4.2896587346931803</v>
      </c>
      <c r="C51" s="46">
        <v>4.4030874120373902</v>
      </c>
      <c r="D51" s="46">
        <v>4.4966384542475204</v>
      </c>
      <c r="E51" s="46">
        <v>4.45704231815205</v>
      </c>
      <c r="F51" s="46">
        <v>4.4538530859387304</v>
      </c>
      <c r="G51" s="46">
        <v>4.4621259993490403</v>
      </c>
      <c r="H51" s="46">
        <v>4.4549845343407899</v>
      </c>
      <c r="I51" s="46">
        <v>4.5563788468781201</v>
      </c>
      <c r="J51" s="46">
        <v>4.6779768666104804</v>
      </c>
      <c r="K51" s="46">
        <v>4.7412214891340998</v>
      </c>
      <c r="L51" s="46">
        <v>4.7737310040078897</v>
      </c>
      <c r="M51" s="46">
        <v>4.82415413205573</v>
      </c>
      <c r="N51" s="46">
        <v>4.8120327617625902</v>
      </c>
      <c r="O51" s="46">
        <v>4.8603045709623496</v>
      </c>
      <c r="P51" s="46">
        <v>4.7539106839251497</v>
      </c>
      <c r="Q51" s="46">
        <v>4.7895372938891301</v>
      </c>
      <c r="R51" s="46">
        <v>4.96704399918407</v>
      </c>
      <c r="S51" s="101">
        <v>5.1734251896143997</v>
      </c>
      <c r="T51" s="101">
        <v>5.4201147200673097</v>
      </c>
      <c r="U51" s="46">
        <v>5.608858191975</v>
      </c>
    </row>
    <row r="52" spans="1:21">
      <c r="A52" s="14" t="s">
        <v>254</v>
      </c>
      <c r="B52" s="46">
        <v>0.80044689974266003</v>
      </c>
      <c r="C52" s="46">
        <v>0.88741526197378995</v>
      </c>
      <c r="D52" s="46">
        <v>0.97834902141282998</v>
      </c>
      <c r="E52" s="46">
        <v>1.19910493769447</v>
      </c>
      <c r="F52" s="46">
        <v>1.4551328013832201</v>
      </c>
      <c r="G52" s="46">
        <v>1.69871877622835</v>
      </c>
      <c r="H52" s="46">
        <v>1.9671906410842199</v>
      </c>
      <c r="I52" s="46">
        <v>2.1388362559572198</v>
      </c>
      <c r="J52" s="46">
        <v>2.3978849425122499</v>
      </c>
      <c r="K52" s="46">
        <v>2.6610654312770099</v>
      </c>
      <c r="L52" s="46">
        <v>2.88127094617515</v>
      </c>
      <c r="M52" s="46">
        <v>3.0848250614335502</v>
      </c>
      <c r="N52" s="46">
        <v>3.2767717832768901</v>
      </c>
      <c r="O52" s="46">
        <v>3.5530461715175701</v>
      </c>
      <c r="P52" s="46">
        <v>3.70670966673325</v>
      </c>
      <c r="Q52" s="46">
        <v>3.8214290147015899</v>
      </c>
      <c r="R52" s="46">
        <v>4.1229913057949803</v>
      </c>
      <c r="S52" s="101">
        <v>4.4556703588889004</v>
      </c>
      <c r="T52" s="101">
        <v>4.8314738848844501</v>
      </c>
      <c r="U52" s="46">
        <v>5.2153507792719802</v>
      </c>
    </row>
    <row r="53" spans="1:21">
      <c r="A53" s="14" t="s">
        <v>255</v>
      </c>
      <c r="B53" s="46">
        <v>1.40796219943778</v>
      </c>
      <c r="C53" s="46">
        <v>1.48004219852392</v>
      </c>
      <c r="D53" s="46">
        <v>1.54318916234359</v>
      </c>
      <c r="E53" s="46">
        <v>1.5088217713954499</v>
      </c>
      <c r="F53" s="46">
        <v>1.45577223281784</v>
      </c>
      <c r="G53" s="46">
        <v>1.51608587428677</v>
      </c>
      <c r="H53" s="46">
        <v>1.5166039006135601</v>
      </c>
      <c r="I53" s="46">
        <v>1.5158701858960799</v>
      </c>
      <c r="J53" s="46">
        <v>1.5093653730343399</v>
      </c>
      <c r="K53" s="46">
        <v>1.5388354941370599</v>
      </c>
      <c r="L53" s="46">
        <v>1.52091919372381</v>
      </c>
      <c r="M53" s="46">
        <v>1.4904233524950601</v>
      </c>
      <c r="N53" s="46">
        <v>1.5104474767646401</v>
      </c>
      <c r="O53" s="46">
        <v>1.47275405007364</v>
      </c>
      <c r="P53" s="46">
        <v>1.51331654252184</v>
      </c>
      <c r="Q53" s="46">
        <v>1.54195291022037</v>
      </c>
      <c r="R53" s="46">
        <v>1.5615552682120899</v>
      </c>
      <c r="S53" s="101">
        <v>1.6254303848651599</v>
      </c>
      <c r="T53" s="101">
        <v>1.8859792777048701</v>
      </c>
      <c r="U53" s="46">
        <v>1.7780986808666299</v>
      </c>
    </row>
    <row r="54" spans="1:21">
      <c r="A54" s="14" t="s">
        <v>749</v>
      </c>
      <c r="B54" s="46">
        <v>0.84122562429815995</v>
      </c>
      <c r="C54" s="46">
        <v>0.85756603759607997</v>
      </c>
      <c r="D54" s="46">
        <v>0.86966762978875001</v>
      </c>
      <c r="E54" s="46">
        <v>0.84210309121472005</v>
      </c>
      <c r="F54" s="46">
        <v>0.81506193532876003</v>
      </c>
      <c r="G54" s="46">
        <v>0.82618638375426001</v>
      </c>
      <c r="H54" s="46">
        <v>0.79562306390153004</v>
      </c>
      <c r="I54" s="46">
        <v>0.76346746588926995</v>
      </c>
      <c r="J54" s="46">
        <v>0.71069144501809001</v>
      </c>
      <c r="K54" s="46">
        <v>0.72429060647800003</v>
      </c>
      <c r="L54" s="46">
        <v>0.67499300312131005</v>
      </c>
      <c r="M54" s="46">
        <v>0.64595048462344995</v>
      </c>
      <c r="N54" s="46">
        <v>0.62311665521936999</v>
      </c>
      <c r="O54" s="46">
        <v>0.60891392594797</v>
      </c>
      <c r="P54" s="46">
        <v>0.59238762416513002</v>
      </c>
      <c r="Q54" s="46">
        <v>0.54165192783869998</v>
      </c>
      <c r="R54" s="46">
        <v>0.49368029510639999</v>
      </c>
      <c r="S54" s="101">
        <v>0.40855929815102998</v>
      </c>
      <c r="T54" s="101">
        <v>0.47144710210819002</v>
      </c>
      <c r="U54" s="46">
        <v>0.43397920357976</v>
      </c>
    </row>
    <row r="55" spans="1:21">
      <c r="A55" s="14" t="s">
        <v>750</v>
      </c>
      <c r="B55" s="46">
        <v>0.15741464640242001</v>
      </c>
      <c r="C55" s="46">
        <v>0.17430204016180001</v>
      </c>
      <c r="D55" s="46">
        <v>0.19095017412837001</v>
      </c>
      <c r="E55" s="46">
        <v>0.21213776187568001</v>
      </c>
      <c r="F55" s="46">
        <v>0.21655411252459</v>
      </c>
      <c r="G55" s="46">
        <v>0.22580452650251001</v>
      </c>
      <c r="H55" s="46">
        <v>0.21930096608068</v>
      </c>
      <c r="I55" s="46">
        <v>0.20521972080097001</v>
      </c>
      <c r="J55" s="46">
        <v>0.20950181833914999</v>
      </c>
      <c r="K55" s="46">
        <v>0.21291805424077001</v>
      </c>
      <c r="L55" s="46">
        <v>0.21564817112668</v>
      </c>
      <c r="M55" s="46">
        <v>0.23405166720663001</v>
      </c>
      <c r="N55" s="46">
        <v>0.23860663254976</v>
      </c>
      <c r="O55" s="46">
        <v>0.24863657725119001</v>
      </c>
      <c r="P55" s="46">
        <v>0.24825718196919999</v>
      </c>
      <c r="Q55" s="46">
        <v>0.25773555750005001</v>
      </c>
      <c r="R55" s="46">
        <v>0.26196067161323</v>
      </c>
      <c r="S55" s="101">
        <v>0.26899054072268003</v>
      </c>
      <c r="T55" s="101">
        <v>0.24354919121054999</v>
      </c>
      <c r="U55" s="46">
        <v>0.2236398960654</v>
      </c>
    </row>
    <row r="56" spans="1:21">
      <c r="A56" s="14" t="s">
        <v>716</v>
      </c>
      <c r="B56" s="46">
        <v>7.6036974464187299</v>
      </c>
      <c r="C56" s="46">
        <v>8.06626266358791</v>
      </c>
      <c r="D56" s="46">
        <v>7.0647234491576798</v>
      </c>
      <c r="E56" s="46">
        <v>6.6906143763203598</v>
      </c>
      <c r="F56" s="46">
        <v>7.0614544763184499</v>
      </c>
      <c r="G56" s="46">
        <v>7.2102961785070496</v>
      </c>
      <c r="H56" s="46">
        <v>7.23609084148283</v>
      </c>
      <c r="I56" s="46">
        <v>7.1342558686994604</v>
      </c>
      <c r="J56" s="46">
        <v>6.3794545789913997</v>
      </c>
      <c r="K56" s="46">
        <v>6.0595493644765304</v>
      </c>
      <c r="L56" s="46">
        <v>6.3869256639819403</v>
      </c>
      <c r="M56" s="46">
        <v>6.61205996379626</v>
      </c>
      <c r="N56" s="46">
        <v>6.96624172717853</v>
      </c>
      <c r="O56" s="46">
        <v>6.8615833295169804</v>
      </c>
      <c r="P56" s="46">
        <v>3.6293485197616802</v>
      </c>
      <c r="Q56" s="46">
        <v>2.9400083158018901</v>
      </c>
      <c r="R56" s="46">
        <v>4.2088989966328398</v>
      </c>
      <c r="S56" s="101">
        <v>4.69536869126242</v>
      </c>
      <c r="T56" s="101">
        <v>5.0964004345711604</v>
      </c>
      <c r="U56" s="46">
        <v>5.1610083746205797</v>
      </c>
    </row>
    <row r="57" spans="1:21">
      <c r="A57" s="14" t="s">
        <v>751</v>
      </c>
      <c r="B57" s="46">
        <v>83.864516414752103</v>
      </c>
      <c r="C57" s="46">
        <v>84.071538786343595</v>
      </c>
      <c r="D57" s="46">
        <v>84.404523397458306</v>
      </c>
      <c r="E57" s="46">
        <v>87.212047705419593</v>
      </c>
      <c r="F57" s="46">
        <v>88.797630181845804</v>
      </c>
      <c r="G57" s="46">
        <v>89.634238992188102</v>
      </c>
      <c r="H57" s="46">
        <v>91.022516511176093</v>
      </c>
      <c r="I57" s="46">
        <v>89.352207145404094</v>
      </c>
      <c r="J57" s="46">
        <v>93.684368949263501</v>
      </c>
      <c r="K57" s="46">
        <v>92.984268063420103</v>
      </c>
      <c r="L57" s="46">
        <v>95.152875447835797</v>
      </c>
      <c r="M57" s="46">
        <v>95.051674031465694</v>
      </c>
      <c r="N57" s="46">
        <v>96.545563544400295</v>
      </c>
      <c r="O57" s="46">
        <v>98.312278499697399</v>
      </c>
      <c r="P57" s="46">
        <v>102.597249489699</v>
      </c>
      <c r="Q57" s="46">
        <v>97.578798428685801</v>
      </c>
      <c r="R57" s="46">
        <v>103.055713448926</v>
      </c>
      <c r="S57" s="101">
        <v>105.45348167571299</v>
      </c>
      <c r="T57" s="101">
        <v>108.87335976491001</v>
      </c>
      <c r="U57" s="46">
        <v>108.28408157061</v>
      </c>
    </row>
    <row r="58" spans="1:21">
      <c r="A58" s="14" t="s">
        <v>752</v>
      </c>
      <c r="B58" s="46">
        <v>66.420649644545506</v>
      </c>
      <c r="C58" s="46">
        <v>66.466814852451193</v>
      </c>
      <c r="D58" s="46">
        <v>67.196492059113993</v>
      </c>
      <c r="E58" s="46">
        <v>70.143662615415707</v>
      </c>
      <c r="F58" s="46">
        <v>70.784207237170307</v>
      </c>
      <c r="G58" s="46">
        <v>71.963288882079297</v>
      </c>
      <c r="H58" s="46">
        <v>73.720027729061798</v>
      </c>
      <c r="I58" s="46">
        <v>72.688073540058994</v>
      </c>
      <c r="J58" s="46">
        <v>77.090872655810301</v>
      </c>
      <c r="K58" s="46">
        <v>77.108950250404405</v>
      </c>
      <c r="L58" s="46">
        <v>80.594083272714101</v>
      </c>
      <c r="M58" s="46">
        <v>81.636458746085296</v>
      </c>
      <c r="N58" s="46">
        <v>83.504381071863904</v>
      </c>
      <c r="O58" s="46">
        <v>85.431921044816093</v>
      </c>
      <c r="P58" s="46">
        <v>90.217712195098201</v>
      </c>
      <c r="Q58" s="46">
        <v>84.762805714321203</v>
      </c>
      <c r="R58" s="46">
        <v>90.3511987301071</v>
      </c>
      <c r="S58" s="101">
        <v>93.087574896156298</v>
      </c>
      <c r="T58" s="101">
        <v>97.145969948014894</v>
      </c>
      <c r="U58" s="46">
        <v>97.171819853028495</v>
      </c>
    </row>
    <row r="59" spans="1:21">
      <c r="A59" s="14" t="s">
        <v>753</v>
      </c>
      <c r="B59" s="46">
        <v>23.587642029447501</v>
      </c>
      <c r="C59" s="46">
        <v>24.882051988198</v>
      </c>
      <c r="D59" s="46">
        <v>26.135276724039802</v>
      </c>
      <c r="E59" s="46">
        <v>27.597897708331899</v>
      </c>
      <c r="F59" s="46">
        <v>27.939956535714</v>
      </c>
      <c r="G59" s="46">
        <v>28.142608573461398</v>
      </c>
      <c r="H59" s="46">
        <v>28.331035544208099</v>
      </c>
      <c r="I59" s="46">
        <v>28.038274834926501</v>
      </c>
      <c r="J59" s="46">
        <v>28.644405235309701</v>
      </c>
      <c r="K59" s="46">
        <v>29.7137605984679</v>
      </c>
      <c r="L59" s="46">
        <v>31.0401253970741</v>
      </c>
      <c r="M59" s="46">
        <v>32.3402798101733</v>
      </c>
      <c r="N59" s="46">
        <v>33.2393728734829</v>
      </c>
      <c r="O59" s="46">
        <v>34.941595955931</v>
      </c>
      <c r="P59" s="46">
        <v>39.1946256412255</v>
      </c>
      <c r="Q59" s="46">
        <v>39.885789597800702</v>
      </c>
      <c r="R59" s="46">
        <v>43.960467823235902</v>
      </c>
      <c r="S59" s="101">
        <v>49.193104958768799</v>
      </c>
      <c r="T59" s="101">
        <v>56.982112495295098</v>
      </c>
      <c r="U59" s="46">
        <v>61.633217269864197</v>
      </c>
    </row>
    <row r="60" spans="1:21">
      <c r="A60" s="14" t="s">
        <v>754</v>
      </c>
      <c r="B60" s="46">
        <v>54.348831733389602</v>
      </c>
      <c r="C60" s="46">
        <v>55.325646322858802</v>
      </c>
      <c r="D60" s="46">
        <v>56.376848179023803</v>
      </c>
      <c r="E60" s="46">
        <v>58.492420534849401</v>
      </c>
      <c r="F60" s="46">
        <v>59.226057768793503</v>
      </c>
      <c r="G60" s="46">
        <v>59.607527607618998</v>
      </c>
      <c r="H60" s="46">
        <v>60.658268750285202</v>
      </c>
      <c r="I60" s="46">
        <v>59.972592833218002</v>
      </c>
      <c r="J60" s="46">
        <v>62.491991006327098</v>
      </c>
      <c r="K60" s="46">
        <v>62.919951631910202</v>
      </c>
      <c r="L60" s="46">
        <v>64.554818639075094</v>
      </c>
      <c r="M60" s="46">
        <v>64.886709759472794</v>
      </c>
      <c r="N60" s="46">
        <v>65.4540473798927</v>
      </c>
      <c r="O60" s="46">
        <v>66.925497671169595</v>
      </c>
      <c r="P60" s="46">
        <v>71.972563099512399</v>
      </c>
      <c r="Q60" s="46">
        <v>69.196082264380493</v>
      </c>
      <c r="R60" s="46">
        <v>73.944370725201495</v>
      </c>
      <c r="S60" s="101">
        <v>76.912340864813203</v>
      </c>
      <c r="T60" s="101">
        <v>81.196360962805699</v>
      </c>
      <c r="U60" s="46">
        <v>82.769942569958701</v>
      </c>
    </row>
    <row r="61" spans="1:21">
      <c r="A61" s="14" t="s">
        <v>755</v>
      </c>
      <c r="B61" s="46">
        <v>10.5695823162403</v>
      </c>
      <c r="C61" s="46">
        <v>10.738966571919001</v>
      </c>
      <c r="D61" s="46">
        <v>10.8724690983298</v>
      </c>
      <c r="E61" s="46">
        <v>11.4444776155973</v>
      </c>
      <c r="F61" s="46">
        <v>11.9891262553105</v>
      </c>
      <c r="G61" s="46">
        <v>12.3430637378247</v>
      </c>
      <c r="H61" s="46">
        <v>12.3247983976522</v>
      </c>
      <c r="I61" s="46">
        <v>12.617776913011101</v>
      </c>
      <c r="J61" s="46">
        <v>13.0073302864482</v>
      </c>
      <c r="K61" s="46">
        <v>13.567474818542699</v>
      </c>
      <c r="L61" s="46">
        <v>14.118959335990599</v>
      </c>
      <c r="M61" s="46">
        <v>14.6681745535655</v>
      </c>
      <c r="N61" s="46">
        <v>15.0357909948825</v>
      </c>
      <c r="O61" s="46">
        <v>15.5082396982397</v>
      </c>
      <c r="P61" s="46">
        <v>15.4878185423172</v>
      </c>
      <c r="Q61" s="46">
        <v>15.414680803529899</v>
      </c>
      <c r="R61" s="46">
        <v>15.951093483554899</v>
      </c>
      <c r="S61" s="101">
        <v>16.5717318319385</v>
      </c>
      <c r="T61" s="101">
        <v>17.276341295635898</v>
      </c>
      <c r="U61" s="46">
        <v>17.871620819221299</v>
      </c>
    </row>
    <row r="62" spans="1:21">
      <c r="A62" s="14" t="s">
        <v>261</v>
      </c>
      <c r="B62" s="46">
        <v>8.2063894561126691</v>
      </c>
      <c r="C62" s="46">
        <v>8.0647375207365002</v>
      </c>
      <c r="D62" s="46">
        <v>7.5953570963103303</v>
      </c>
      <c r="E62" s="46">
        <v>7.2318128407610596</v>
      </c>
      <c r="F62" s="46">
        <v>7.83537965601999</v>
      </c>
      <c r="G62" s="46">
        <v>6.9593082043440004</v>
      </c>
      <c r="H62" s="46">
        <v>6.4028312742942104</v>
      </c>
      <c r="I62" s="46">
        <v>5.7261103785646199</v>
      </c>
      <c r="J62" s="46">
        <v>5.26135248329006</v>
      </c>
      <c r="K62" s="46">
        <v>4.2251310994714997</v>
      </c>
      <c r="L62" s="46">
        <v>3.0528138834333198</v>
      </c>
      <c r="M62" s="46">
        <v>1.68573404905771</v>
      </c>
      <c r="N62" s="46">
        <v>1.3099543828584399</v>
      </c>
      <c r="O62" s="46">
        <v>1.0389667567982499</v>
      </c>
      <c r="P62" s="46">
        <v>0.55828636290561995</v>
      </c>
      <c r="Q62" s="46">
        <v>0.66828948919876996</v>
      </c>
      <c r="R62" s="46">
        <v>0.58401820318479003</v>
      </c>
      <c r="S62" s="101">
        <v>0.41449432075772003</v>
      </c>
      <c r="T62" s="101">
        <v>0.32867688657096999</v>
      </c>
      <c r="U62" s="46">
        <v>0.26468171216575997</v>
      </c>
    </row>
    <row r="63" spans="1:21">
      <c r="A63" s="14" t="s">
        <v>756</v>
      </c>
      <c r="B63" s="46">
        <v>77.427397427257105</v>
      </c>
      <c r="C63" s="46">
        <v>76.606400283763705</v>
      </c>
      <c r="D63" s="46">
        <v>76.925641577430298</v>
      </c>
      <c r="E63" s="46">
        <v>76.117479184385104</v>
      </c>
      <c r="F63" s="46">
        <v>75.899445570317397</v>
      </c>
      <c r="G63" s="46">
        <v>77.933882233733698</v>
      </c>
      <c r="H63" s="46">
        <v>80.338375293128493</v>
      </c>
      <c r="I63" s="46">
        <v>77.972011620906002</v>
      </c>
      <c r="J63" s="46">
        <v>84.200685352489899</v>
      </c>
      <c r="K63" s="46">
        <v>82.486874668597594</v>
      </c>
      <c r="L63" s="46">
        <v>87.896040102023406</v>
      </c>
      <c r="M63" s="46">
        <v>91.152887125672905</v>
      </c>
      <c r="N63" s="46">
        <v>96.008599367156506</v>
      </c>
      <c r="O63" s="46">
        <v>101.810290488108</v>
      </c>
      <c r="P63" s="46">
        <v>105.39822965738</v>
      </c>
      <c r="Q63" s="46">
        <v>111.59387237105901</v>
      </c>
      <c r="R63" s="46">
        <v>108.04991660597599</v>
      </c>
      <c r="S63" s="101">
        <v>109.051636994106</v>
      </c>
      <c r="T63" s="101">
        <v>112.385736110252</v>
      </c>
      <c r="U63" s="46">
        <v>112.451155963651</v>
      </c>
    </row>
    <row r="64" spans="1:21">
      <c r="A64" s="14" t="s">
        <v>757</v>
      </c>
      <c r="B64" s="46">
        <v>136.35660073813901</v>
      </c>
      <c r="C64" s="46">
        <v>136.60486642581</v>
      </c>
      <c r="D64" s="46">
        <v>136.19791790701299</v>
      </c>
      <c r="E64" s="46">
        <v>133.675805784977</v>
      </c>
      <c r="F64" s="46">
        <v>135.48806096254</v>
      </c>
      <c r="G64" s="46">
        <v>137.06715684801401</v>
      </c>
      <c r="H64" s="46">
        <v>140.17705136289399</v>
      </c>
      <c r="I64" s="46">
        <v>130.11222575087899</v>
      </c>
      <c r="J64" s="46">
        <v>129.817429102163</v>
      </c>
      <c r="K64" s="46">
        <v>127.176487118765</v>
      </c>
      <c r="L64" s="46">
        <v>128.882403861261</v>
      </c>
      <c r="M64" s="46">
        <v>130.35393188735199</v>
      </c>
      <c r="N64" s="46">
        <v>133.856534288289</v>
      </c>
      <c r="O64" s="46">
        <v>138.03693461958699</v>
      </c>
      <c r="P64" s="46">
        <v>135.35511591993</v>
      </c>
      <c r="Q64" s="46">
        <v>140.10477755229999</v>
      </c>
      <c r="R64" s="46">
        <v>139.66529516129799</v>
      </c>
      <c r="S64" s="101">
        <v>140.10884448556001</v>
      </c>
      <c r="T64" s="101">
        <v>141.815869176674</v>
      </c>
      <c r="U64" s="46">
        <v>140.869003453403</v>
      </c>
    </row>
    <row r="65" spans="1:21">
      <c r="A65" s="14" t="s">
        <v>718</v>
      </c>
      <c r="B65" s="46">
        <v>17.963028166698201</v>
      </c>
      <c r="C65" s="46">
        <v>18.068585238273101</v>
      </c>
      <c r="D65" s="46">
        <v>18.246566469062799</v>
      </c>
      <c r="E65" s="46">
        <v>18.364424303894801</v>
      </c>
      <c r="F65" s="46">
        <v>18.488094212975</v>
      </c>
      <c r="G65" s="46">
        <v>18.580728610047199</v>
      </c>
      <c r="H65" s="46">
        <v>18.660136277783501</v>
      </c>
      <c r="I65" s="46">
        <v>18.727395559237301</v>
      </c>
      <c r="J65" s="46">
        <v>18.793472403621401</v>
      </c>
      <c r="K65" s="46">
        <v>18.895144011987401</v>
      </c>
      <c r="L65" s="46">
        <v>19.0197215435368</v>
      </c>
      <c r="M65" s="46">
        <v>19.0013420835737</v>
      </c>
      <c r="N65" s="46">
        <v>18.947589914204801</v>
      </c>
      <c r="O65" s="46">
        <v>18.9783414937889</v>
      </c>
      <c r="P65" s="46">
        <v>18.7599807084293</v>
      </c>
      <c r="Q65" s="46">
        <v>18.793557115285601</v>
      </c>
      <c r="R65" s="46">
        <v>19.003513162271702</v>
      </c>
      <c r="S65" s="101">
        <v>19.176440946907999</v>
      </c>
      <c r="T65" s="101">
        <v>19.344600728204501</v>
      </c>
      <c r="U65" s="46">
        <v>19.482132084344698</v>
      </c>
    </row>
    <row r="66" spans="1:21">
      <c r="A66" s="117" t="s">
        <v>426</v>
      </c>
    </row>
  </sheetData>
  <phoneticPr fontId="58" type="noConversion"/>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4253E-8DB1-4D36-81A9-298E5E33946A}">
  <sheetPr codeName="Blad15">
    <tabColor theme="2" tint="-9.9978637043366805E-2"/>
  </sheetPr>
  <dimension ref="A1:U66"/>
  <sheetViews>
    <sheetView zoomScaleNormal="100" workbookViewId="0"/>
  </sheetViews>
  <sheetFormatPr defaultColWidth="9.1640625" defaultRowHeight="13.5"/>
  <cols>
    <col min="1" max="1" width="111.6640625" style="12" customWidth="1"/>
    <col min="2" max="19" width="10.6640625" style="12" customWidth="1"/>
    <col min="20" max="16384" width="9.1640625" style="12"/>
  </cols>
  <sheetData>
    <row r="1" spans="1:21">
      <c r="A1" s="139" t="s">
        <v>542</v>
      </c>
    </row>
    <row r="2" spans="1:21" ht="17.25">
      <c r="A2" s="13" t="s">
        <v>626</v>
      </c>
      <c r="B2" s="48"/>
      <c r="C2" s="48"/>
      <c r="D2" s="48"/>
      <c r="E2" s="48"/>
      <c r="F2" s="48"/>
      <c r="G2" s="48"/>
      <c r="H2" s="48"/>
      <c r="I2" s="48"/>
      <c r="J2" s="48"/>
      <c r="K2" s="48"/>
      <c r="L2" s="48"/>
      <c r="M2" s="48"/>
    </row>
    <row r="3" spans="1:21" ht="27" customHeight="1">
      <c r="A3" s="161" t="s">
        <v>627</v>
      </c>
      <c r="B3" s="40"/>
      <c r="C3" s="40"/>
      <c r="D3" s="40"/>
      <c r="E3" s="40"/>
      <c r="F3" s="40"/>
      <c r="G3" s="40"/>
      <c r="H3" s="40"/>
      <c r="I3" s="40"/>
      <c r="J3" s="40"/>
      <c r="K3" s="40"/>
      <c r="L3" s="40"/>
      <c r="M3" s="40"/>
    </row>
    <row r="4" spans="1:21" s="50" customFormat="1" ht="15">
      <c r="A4" s="93" t="s">
        <v>229</v>
      </c>
      <c r="B4" s="86" t="s">
        <v>47</v>
      </c>
      <c r="C4" s="86" t="s">
        <v>48</v>
      </c>
      <c r="D4" s="86" t="s">
        <v>49</v>
      </c>
      <c r="E4" s="86" t="s">
        <v>50</v>
      </c>
      <c r="F4" s="86" t="s">
        <v>51</v>
      </c>
      <c r="G4" s="92" t="s">
        <v>52</v>
      </c>
      <c r="H4" s="92" t="s">
        <v>53</v>
      </c>
      <c r="I4" s="92" t="s">
        <v>54</v>
      </c>
      <c r="J4" s="92" t="s">
        <v>55</v>
      </c>
      <c r="K4" s="92" t="s">
        <v>56</v>
      </c>
      <c r="L4" s="92" t="s">
        <v>57</v>
      </c>
      <c r="M4" s="92" t="s">
        <v>58</v>
      </c>
      <c r="N4" s="92" t="s">
        <v>59</v>
      </c>
      <c r="O4" s="92" t="s">
        <v>60</v>
      </c>
      <c r="P4" s="92" t="s">
        <v>61</v>
      </c>
      <c r="Q4" s="92" t="s">
        <v>62</v>
      </c>
      <c r="R4" s="92" t="s">
        <v>63</v>
      </c>
      <c r="S4" s="92" t="s">
        <v>64</v>
      </c>
      <c r="T4" s="92" t="s">
        <v>544</v>
      </c>
      <c r="U4" s="92" t="s">
        <v>625</v>
      </c>
    </row>
    <row r="5" spans="1:21" ht="13.5" customHeight="1">
      <c r="A5" s="14" t="s">
        <v>695</v>
      </c>
      <c r="B5" s="46">
        <v>42.360261688976301</v>
      </c>
      <c r="C5" s="46">
        <v>45.2138974757532</v>
      </c>
      <c r="D5" s="46">
        <v>49.2941627479453</v>
      </c>
      <c r="E5" s="46">
        <v>52.819296391749603</v>
      </c>
      <c r="F5" s="46">
        <v>56.5130721250517</v>
      </c>
      <c r="G5" s="46">
        <v>60.292654189715002</v>
      </c>
      <c r="H5" s="46">
        <v>64.522990443362204</v>
      </c>
      <c r="I5" s="46">
        <v>67.298427233458199</v>
      </c>
      <c r="J5" s="46">
        <v>69.456941571525107</v>
      </c>
      <c r="K5" s="46">
        <v>72.738267690241599</v>
      </c>
      <c r="L5" s="46">
        <v>75.183260725246896</v>
      </c>
      <c r="M5" s="46">
        <v>75.462913657703794</v>
      </c>
      <c r="N5" s="46">
        <v>73.923435072499004</v>
      </c>
      <c r="O5" s="46">
        <v>75.255618432435199</v>
      </c>
      <c r="P5" s="46">
        <v>75.324286396436193</v>
      </c>
      <c r="Q5" s="46">
        <v>75.977302910304104</v>
      </c>
      <c r="R5" s="46">
        <v>76.7823966053341</v>
      </c>
      <c r="S5" s="101">
        <v>76.182369883317307</v>
      </c>
      <c r="T5" s="46">
        <v>75.704604153771996</v>
      </c>
      <c r="U5" s="46">
        <v>73.522531277455599</v>
      </c>
    </row>
    <row r="6" spans="1:21">
      <c r="A6" s="14" t="s">
        <v>696</v>
      </c>
      <c r="B6" s="46">
        <v>30.126505642324801</v>
      </c>
      <c r="C6" s="46">
        <v>28.991290312130701</v>
      </c>
      <c r="D6" s="46">
        <v>28.5691985812974</v>
      </c>
      <c r="E6" s="46">
        <v>27.8870537448554</v>
      </c>
      <c r="F6" s="46">
        <v>27.3567165079955</v>
      </c>
      <c r="G6" s="46">
        <v>26.751272213174701</v>
      </c>
      <c r="H6" s="46">
        <v>26.434495607890302</v>
      </c>
      <c r="I6" s="46">
        <v>26.729923584982998</v>
      </c>
      <c r="J6" s="46">
        <v>26.3788184721985</v>
      </c>
      <c r="K6" s="46">
        <v>26.511989487460902</v>
      </c>
      <c r="L6" s="46">
        <v>26.966601022792101</v>
      </c>
      <c r="M6" s="46">
        <v>26.6158074357175</v>
      </c>
      <c r="N6" s="46">
        <v>26.317917491046</v>
      </c>
      <c r="O6" s="46">
        <v>26.4405636328596</v>
      </c>
      <c r="P6" s="46">
        <v>26.7990645977352</v>
      </c>
      <c r="Q6" s="46">
        <v>26.059643453623</v>
      </c>
      <c r="R6" s="46">
        <v>25.788957442097601</v>
      </c>
      <c r="S6" s="101">
        <v>23.3901744077254</v>
      </c>
      <c r="T6" s="46">
        <v>24.505677638147802</v>
      </c>
      <c r="U6" s="46">
        <v>25.390487993226301</v>
      </c>
    </row>
    <row r="7" spans="1:21">
      <c r="A7" s="32" t="s">
        <v>772</v>
      </c>
      <c r="B7" s="46">
        <v>3.5726415374779301</v>
      </c>
      <c r="C7" s="46">
        <v>4.3844054567259301</v>
      </c>
      <c r="D7" s="46">
        <v>4.02046650385594</v>
      </c>
      <c r="E7" s="46">
        <v>3.6481759389706099</v>
      </c>
      <c r="F7" s="46">
        <v>1.4199366265636699</v>
      </c>
      <c r="G7" s="46">
        <v>0.81679600460587998</v>
      </c>
      <c r="H7" s="46">
        <v>0.65570294712773003</v>
      </c>
      <c r="I7" s="46">
        <v>0.56850086655063004</v>
      </c>
      <c r="J7" s="46">
        <v>0.49547423920965999</v>
      </c>
      <c r="K7" s="46">
        <v>0.46930034485031003</v>
      </c>
      <c r="L7" s="46">
        <v>0.43526222162476003</v>
      </c>
      <c r="M7" s="46">
        <v>0.43456320640368001</v>
      </c>
      <c r="N7" s="46">
        <v>0.48628480939995</v>
      </c>
      <c r="O7" s="46">
        <v>0.53878572960724003</v>
      </c>
      <c r="P7" s="46">
        <v>0.59441634890541994</v>
      </c>
      <c r="Q7" s="46">
        <v>0.73809967689768996</v>
      </c>
      <c r="R7" s="46">
        <v>1.10153934692429</v>
      </c>
      <c r="S7" s="101">
        <v>2.2156562560372999</v>
      </c>
      <c r="T7" s="46">
        <v>4.4816671371460197</v>
      </c>
      <c r="U7" s="46">
        <v>10.4628165193146</v>
      </c>
    </row>
    <row r="8" spans="1:21">
      <c r="A8" s="14" t="s">
        <v>698</v>
      </c>
      <c r="B8" s="46">
        <v>38.405856065374998</v>
      </c>
      <c r="C8" s="46">
        <v>39.060998891911403</v>
      </c>
      <c r="D8" s="46">
        <v>40.577648219549701</v>
      </c>
      <c r="E8" s="46">
        <v>40.888745521903601</v>
      </c>
      <c r="F8" s="46">
        <v>41.6213643357354</v>
      </c>
      <c r="G8" s="46">
        <v>42.092061042598701</v>
      </c>
      <c r="H8" s="46">
        <v>42.688590756389601</v>
      </c>
      <c r="I8" s="46">
        <v>43.598875601110201</v>
      </c>
      <c r="J8" s="46">
        <v>44.090320884352799</v>
      </c>
      <c r="K8" s="46">
        <v>45.390418868516697</v>
      </c>
      <c r="L8" s="46">
        <v>46.888660046158897</v>
      </c>
      <c r="M8" s="46">
        <v>48.301223823220603</v>
      </c>
      <c r="N8" s="46">
        <v>50.267145471035299</v>
      </c>
      <c r="O8" s="46">
        <v>52.618868245795298</v>
      </c>
      <c r="P8" s="46">
        <v>54.685869437952199</v>
      </c>
      <c r="Q8" s="46">
        <v>56.844842843163399</v>
      </c>
      <c r="R8" s="46">
        <v>62.636821212833802</v>
      </c>
      <c r="S8" s="101">
        <v>69.763214656865102</v>
      </c>
      <c r="T8" s="46">
        <v>80.882162781509905</v>
      </c>
      <c r="U8" s="46">
        <v>91.999850133852107</v>
      </c>
    </row>
    <row r="9" spans="1:21">
      <c r="A9" s="14" t="s">
        <v>234</v>
      </c>
      <c r="B9" s="46">
        <v>19.223346239668501</v>
      </c>
      <c r="C9" s="46">
        <v>19.702175005908899</v>
      </c>
      <c r="D9" s="46">
        <v>20.443816652505301</v>
      </c>
      <c r="E9" s="46">
        <v>20.623791508354302</v>
      </c>
      <c r="F9" s="46">
        <v>21.0319429228669</v>
      </c>
      <c r="G9" s="46">
        <v>20.961165218424402</v>
      </c>
      <c r="H9" s="46">
        <v>21.137332518952899</v>
      </c>
      <c r="I9" s="46">
        <v>21.462290539555902</v>
      </c>
      <c r="J9" s="46">
        <v>21.6670028831115</v>
      </c>
      <c r="K9" s="46">
        <v>21.8514071498054</v>
      </c>
      <c r="L9" s="46">
        <v>21.998961309352499</v>
      </c>
      <c r="M9" s="46">
        <v>21.896910186375202</v>
      </c>
      <c r="N9" s="46">
        <v>21.722611792235298</v>
      </c>
      <c r="O9" s="46">
        <v>21.438657304217699</v>
      </c>
      <c r="P9" s="46">
        <v>21.020674165251499</v>
      </c>
      <c r="Q9" s="46">
        <v>20.2957453583637</v>
      </c>
      <c r="R9" s="46">
        <v>20.447417565550701</v>
      </c>
      <c r="S9" s="101">
        <v>20.048682081940701</v>
      </c>
      <c r="T9" s="46">
        <v>20.243672131939</v>
      </c>
      <c r="U9" s="46">
        <v>19.823518629055499</v>
      </c>
    </row>
    <row r="10" spans="1:21">
      <c r="A10" s="14" t="s">
        <v>723</v>
      </c>
      <c r="B10" s="46">
        <v>19.1825098257065</v>
      </c>
      <c r="C10" s="46">
        <v>19.358823886002401</v>
      </c>
      <c r="D10" s="46">
        <v>20.1338315670443</v>
      </c>
      <c r="E10" s="46">
        <v>20.2649540135493</v>
      </c>
      <c r="F10" s="46">
        <v>20.589421412868401</v>
      </c>
      <c r="G10" s="46">
        <v>21.130895824174299</v>
      </c>
      <c r="H10" s="46">
        <v>21.551258237436802</v>
      </c>
      <c r="I10" s="46">
        <v>22.136585061554399</v>
      </c>
      <c r="J10" s="46">
        <v>22.423318001241299</v>
      </c>
      <c r="K10" s="46">
        <v>23.539011718712</v>
      </c>
      <c r="L10" s="46">
        <v>24.889698736806899</v>
      </c>
      <c r="M10" s="46">
        <v>26.404313636845099</v>
      </c>
      <c r="N10" s="46">
        <v>28.544533678798199</v>
      </c>
      <c r="O10" s="46">
        <v>31.1802109415754</v>
      </c>
      <c r="P10" s="46">
        <v>33.665195272697297</v>
      </c>
      <c r="Q10" s="46">
        <v>36.549097484797798</v>
      </c>
      <c r="R10" s="46">
        <v>42.189403647280002</v>
      </c>
      <c r="S10" s="101">
        <v>49.714532574924803</v>
      </c>
      <c r="T10" s="46">
        <v>60.638490649565803</v>
      </c>
      <c r="U10" s="46">
        <v>72.176331504404999</v>
      </c>
    </row>
    <row r="11" spans="1:21">
      <c r="A11" s="14" t="s">
        <v>760</v>
      </c>
      <c r="B11" s="47" t="s">
        <v>407</v>
      </c>
      <c r="C11" s="47" t="s">
        <v>407</v>
      </c>
      <c r="D11" s="47" t="s">
        <v>407</v>
      </c>
      <c r="E11" s="47" t="s">
        <v>407</v>
      </c>
      <c r="F11" s="47" t="s">
        <v>407</v>
      </c>
      <c r="G11" s="47" t="s">
        <v>407</v>
      </c>
      <c r="H11" s="47" t="s">
        <v>407</v>
      </c>
      <c r="I11" s="47" t="s">
        <v>407</v>
      </c>
      <c r="J11" s="47" t="s">
        <v>407</v>
      </c>
      <c r="K11" s="47" t="s">
        <v>407</v>
      </c>
      <c r="L11" s="46">
        <v>1.26961597399E-3</v>
      </c>
      <c r="M11" s="46">
        <v>2.2206833623449999E-2</v>
      </c>
      <c r="N11" s="46">
        <v>6.5687117542359993E-2</v>
      </c>
      <c r="O11" s="46">
        <v>0.10122627926077001</v>
      </c>
      <c r="P11" s="46">
        <v>0.14356964662084001</v>
      </c>
      <c r="Q11" s="46">
        <v>0.22551363168377001</v>
      </c>
      <c r="R11" s="46">
        <v>0.53932024007915003</v>
      </c>
      <c r="S11" s="101">
        <v>1.5139818484716301</v>
      </c>
      <c r="T11" s="46">
        <v>3.5306675254840401</v>
      </c>
      <c r="U11" s="46">
        <v>9.4023020299085101</v>
      </c>
    </row>
    <row r="12" spans="1:21">
      <c r="A12" s="14" t="s">
        <v>724</v>
      </c>
      <c r="B12" s="101">
        <v>78.791351238601095</v>
      </c>
      <c r="C12" s="101">
        <v>80.683576223166199</v>
      </c>
      <c r="D12" s="46">
        <v>82.511177252839303</v>
      </c>
      <c r="E12" s="46">
        <v>82.446260351791096</v>
      </c>
      <c r="F12" s="46">
        <v>81.630757471985703</v>
      </c>
      <c r="G12" s="46">
        <v>80.753233303171299</v>
      </c>
      <c r="H12" s="46">
        <v>79.902176374405698</v>
      </c>
      <c r="I12" s="46">
        <v>78.731049020559396</v>
      </c>
      <c r="J12" s="46">
        <v>76.542955141249905</v>
      </c>
      <c r="K12" s="46">
        <v>75.121990428313794</v>
      </c>
      <c r="L12" s="46">
        <v>74.058714605446596</v>
      </c>
      <c r="M12" s="46">
        <v>73.070356020769395</v>
      </c>
      <c r="N12" s="46">
        <v>72.929138207640904</v>
      </c>
      <c r="O12" s="46">
        <v>73.058838931748099</v>
      </c>
      <c r="P12" s="46">
        <v>73.570597596789099</v>
      </c>
      <c r="Q12" s="46">
        <v>73.155566471003198</v>
      </c>
      <c r="R12" s="46">
        <v>73.6704416223522</v>
      </c>
      <c r="S12" s="101">
        <v>73.646922186077305</v>
      </c>
      <c r="T12" s="101">
        <v>73.878375856354793</v>
      </c>
      <c r="U12" s="101">
        <v>73.449235718078398</v>
      </c>
    </row>
    <row r="13" spans="1:21">
      <c r="A13" s="14" t="s">
        <v>725</v>
      </c>
      <c r="B13" s="47" t="s">
        <v>407</v>
      </c>
      <c r="C13" s="47" t="s">
        <v>407</v>
      </c>
      <c r="D13" s="46">
        <v>5.1311520093000004E-4</v>
      </c>
      <c r="E13" s="46">
        <v>6.8184164030799998E-3</v>
      </c>
      <c r="F13" s="46">
        <v>2.2519233163619999E-2</v>
      </c>
      <c r="G13" s="46">
        <v>3.5611835933979999E-2</v>
      </c>
      <c r="H13" s="46">
        <v>0.21126199559509001</v>
      </c>
      <c r="I13" s="46">
        <v>0.83374484899381995</v>
      </c>
      <c r="J13" s="46">
        <v>2.3183897595301999</v>
      </c>
      <c r="K13" s="46">
        <v>4.8750512049037704</v>
      </c>
      <c r="L13" s="46">
        <v>7.8667118836498702</v>
      </c>
      <c r="M13" s="46">
        <v>10.7525443567617</v>
      </c>
      <c r="N13" s="46">
        <v>13.504454852669699</v>
      </c>
      <c r="O13" s="46">
        <v>16.126178062760101</v>
      </c>
      <c r="P13" s="46">
        <v>18.196985109760799</v>
      </c>
      <c r="Q13" s="46">
        <v>19.823290883861699</v>
      </c>
      <c r="R13" s="46">
        <v>21.575130164677699</v>
      </c>
      <c r="S13" s="101">
        <v>22.930357858575</v>
      </c>
      <c r="T13" s="46">
        <v>24.138035736317999</v>
      </c>
      <c r="U13" s="46">
        <v>24.910185768037799</v>
      </c>
    </row>
    <row r="14" spans="1:21">
      <c r="A14" s="14" t="s">
        <v>726</v>
      </c>
      <c r="B14" s="46">
        <v>293.52576037347399</v>
      </c>
      <c r="C14" s="46">
        <v>314.20647251828001</v>
      </c>
      <c r="D14" s="46">
        <v>329.41217509176801</v>
      </c>
      <c r="E14" s="46">
        <v>335.65949374048898</v>
      </c>
      <c r="F14" s="46">
        <v>340.082948999054</v>
      </c>
      <c r="G14" s="46">
        <v>342.824020397146</v>
      </c>
      <c r="H14" s="46">
        <v>344.66502629233798</v>
      </c>
      <c r="I14" s="46">
        <v>348.06359256750602</v>
      </c>
      <c r="J14" s="46">
        <v>348.02257493445097</v>
      </c>
      <c r="K14" s="46">
        <v>350.27204986490301</v>
      </c>
      <c r="L14" s="46">
        <v>352.34679445843398</v>
      </c>
      <c r="M14" s="46">
        <v>351.93126753664598</v>
      </c>
      <c r="N14" s="46">
        <v>353.08291942279601</v>
      </c>
      <c r="O14" s="46">
        <v>359.844534063639</v>
      </c>
      <c r="P14" s="46">
        <v>368.00758852627501</v>
      </c>
      <c r="Q14" s="46">
        <v>370.20111856392703</v>
      </c>
      <c r="R14" s="46">
        <v>381.51300268935802</v>
      </c>
      <c r="S14" s="101">
        <v>388.61009117177503</v>
      </c>
      <c r="T14" s="46">
        <v>398.57912365217697</v>
      </c>
      <c r="U14" s="46">
        <v>400.18519341687198</v>
      </c>
    </row>
    <row r="15" spans="1:21">
      <c r="A15" s="14" t="s">
        <v>727</v>
      </c>
      <c r="B15" s="46">
        <v>52.4484290896701</v>
      </c>
      <c r="C15" s="46">
        <v>62.478768430607097</v>
      </c>
      <c r="D15" s="46">
        <v>66.170953428448698</v>
      </c>
      <c r="E15" s="46">
        <v>66.572568675443094</v>
      </c>
      <c r="F15" s="46">
        <v>66.404605461875903</v>
      </c>
      <c r="G15" s="46">
        <v>65.315692372225698</v>
      </c>
      <c r="H15" s="46">
        <v>63.4989821253454</v>
      </c>
      <c r="I15" s="46">
        <v>62.221603437572398</v>
      </c>
      <c r="J15" s="46">
        <v>60.245221340596601</v>
      </c>
      <c r="K15" s="46">
        <v>58.139277818230298</v>
      </c>
      <c r="L15" s="46">
        <v>56.118137699558297</v>
      </c>
      <c r="M15" s="46">
        <v>53.704574608276303</v>
      </c>
      <c r="N15" s="46">
        <v>51.625093890755402</v>
      </c>
      <c r="O15" s="46">
        <v>50.0789602500559</v>
      </c>
      <c r="P15" s="46">
        <v>49.198419355422097</v>
      </c>
      <c r="Q15" s="46">
        <v>47.314629809523097</v>
      </c>
      <c r="R15" s="46">
        <v>46.330040393052997</v>
      </c>
      <c r="S15" s="101">
        <v>44.800756182200502</v>
      </c>
      <c r="T15" s="46">
        <v>44.599694346654502</v>
      </c>
      <c r="U15" s="46">
        <v>43.246536673413601</v>
      </c>
    </row>
    <row r="16" spans="1:21">
      <c r="A16" s="14" t="s">
        <v>236</v>
      </c>
      <c r="B16" s="46">
        <v>52.466966308927603</v>
      </c>
      <c r="C16" s="46">
        <v>50.528989197133399</v>
      </c>
      <c r="D16" s="46">
        <v>49.044458844683803</v>
      </c>
      <c r="E16" s="46">
        <v>46.528767450860201</v>
      </c>
      <c r="F16" s="46">
        <v>44.388004940865599</v>
      </c>
      <c r="G16" s="46">
        <v>42.4137938618085</v>
      </c>
      <c r="H16" s="46">
        <v>40.5009191743844</v>
      </c>
      <c r="I16" s="46">
        <v>38.923663129639401</v>
      </c>
      <c r="J16" s="46">
        <v>37.246687973264599</v>
      </c>
      <c r="K16" s="46">
        <v>35.798710231844296</v>
      </c>
      <c r="L16" s="46">
        <v>34.679959973992098</v>
      </c>
      <c r="M16" s="46">
        <v>33.020703346735303</v>
      </c>
      <c r="N16" s="46">
        <v>31.601493722931799</v>
      </c>
      <c r="O16" s="46">
        <v>30.660887622214702</v>
      </c>
      <c r="P16" s="46">
        <v>29.2899687143417</v>
      </c>
      <c r="Q16" s="46">
        <v>28.438337275252501</v>
      </c>
      <c r="R16" s="46">
        <v>27.302650629371701</v>
      </c>
      <c r="S16" s="101">
        <v>25.968922111118399</v>
      </c>
      <c r="T16" s="46">
        <v>25.056518148017702</v>
      </c>
      <c r="U16" s="46">
        <v>23.605475048887399</v>
      </c>
    </row>
    <row r="17" spans="1:21">
      <c r="A17" s="14" t="s">
        <v>701</v>
      </c>
      <c r="B17" s="46">
        <v>56.324656247847699</v>
      </c>
      <c r="C17" s="46">
        <v>56.6692036464135</v>
      </c>
      <c r="D17" s="46">
        <v>56.768787102471499</v>
      </c>
      <c r="E17" s="46">
        <v>55.447180597445502</v>
      </c>
      <c r="F17" s="46">
        <v>54.636558958759203</v>
      </c>
      <c r="G17" s="46">
        <v>53.675156861646201</v>
      </c>
      <c r="H17" s="46">
        <v>52.546958937960703</v>
      </c>
      <c r="I17" s="46">
        <v>52.163750626466602</v>
      </c>
      <c r="J17" s="46">
        <v>50.928717233024997</v>
      </c>
      <c r="K17" s="46">
        <v>50.1061577190438</v>
      </c>
      <c r="L17" s="46">
        <v>49.316437237362202</v>
      </c>
      <c r="M17" s="46">
        <v>48.055126828547799</v>
      </c>
      <c r="N17" s="46">
        <v>47.036829331466301</v>
      </c>
      <c r="O17" s="46">
        <v>46.608065454474001</v>
      </c>
      <c r="P17" s="46">
        <v>46.037029072153103</v>
      </c>
      <c r="Q17" s="46">
        <v>44.862226475219003</v>
      </c>
      <c r="R17" s="46">
        <v>44.702259140392897</v>
      </c>
      <c r="S17" s="101">
        <v>44.103163031854798</v>
      </c>
      <c r="T17" s="46">
        <v>43.767092305944097</v>
      </c>
      <c r="U17" s="46">
        <v>42.516993982050401</v>
      </c>
    </row>
    <row r="18" spans="1:21">
      <c r="A18" s="14" t="s">
        <v>237</v>
      </c>
      <c r="B18" s="46">
        <v>44.9059067569479</v>
      </c>
      <c r="C18" s="46">
        <v>48.554269493424897</v>
      </c>
      <c r="D18" s="46">
        <v>52.934246549707503</v>
      </c>
      <c r="E18" s="46">
        <v>57.059762658396799</v>
      </c>
      <c r="F18" s="46">
        <v>60.255973555404204</v>
      </c>
      <c r="G18" s="46">
        <v>62.683155643350801</v>
      </c>
      <c r="H18" s="46">
        <v>65.263652948073002</v>
      </c>
      <c r="I18" s="46">
        <v>67.671761711031195</v>
      </c>
      <c r="J18" s="46">
        <v>68.732213893455395</v>
      </c>
      <c r="K18" s="46">
        <v>70.760257818129105</v>
      </c>
      <c r="L18" s="46">
        <v>72.901251881068106</v>
      </c>
      <c r="M18" s="46">
        <v>74.998276135270203</v>
      </c>
      <c r="N18" s="46">
        <v>76.989158204321001</v>
      </c>
      <c r="O18" s="46">
        <v>80.477468022664894</v>
      </c>
      <c r="P18" s="46">
        <v>84.190185084337102</v>
      </c>
      <c r="Q18" s="46">
        <v>87.793866295440594</v>
      </c>
      <c r="R18" s="46">
        <v>92.947620685666294</v>
      </c>
      <c r="S18" s="101">
        <v>97.099859749956494</v>
      </c>
      <c r="T18" s="46">
        <v>101.870580630425</v>
      </c>
      <c r="U18" s="46">
        <v>103.520218363748</v>
      </c>
    </row>
    <row r="19" spans="1:21">
      <c r="A19" s="14" t="s">
        <v>728</v>
      </c>
      <c r="B19" s="46">
        <v>91.051796483292193</v>
      </c>
      <c r="C19" s="46">
        <v>102.005642130987</v>
      </c>
      <c r="D19" s="46">
        <v>113.26771115216501</v>
      </c>
      <c r="E19" s="46">
        <v>120.71815987355799</v>
      </c>
      <c r="F19" s="46">
        <v>126.872387756615</v>
      </c>
      <c r="G19" s="46">
        <v>132.12204367147501</v>
      </c>
      <c r="H19" s="46">
        <v>137.23207896993</v>
      </c>
      <c r="I19" s="46">
        <v>142.683894092576</v>
      </c>
      <c r="J19" s="46">
        <v>147.14145061292501</v>
      </c>
      <c r="K19" s="46">
        <v>152.141568729836</v>
      </c>
      <c r="L19" s="46">
        <v>156.092381463035</v>
      </c>
      <c r="M19" s="46">
        <v>158.56586665971</v>
      </c>
      <c r="N19" s="46">
        <v>162.18842825922999</v>
      </c>
      <c r="O19" s="46">
        <v>167.851480603288</v>
      </c>
      <c r="P19" s="46">
        <v>174.79070118639001</v>
      </c>
      <c r="Q19" s="46">
        <v>177.36011865874701</v>
      </c>
      <c r="R19" s="46">
        <v>184.14976297347999</v>
      </c>
      <c r="S19" s="101">
        <v>189.69221844551899</v>
      </c>
      <c r="T19" s="46">
        <v>195.86238674301299</v>
      </c>
      <c r="U19" s="46">
        <v>199.05912693497299</v>
      </c>
    </row>
    <row r="20" spans="1:21">
      <c r="A20" s="14" t="s">
        <v>729</v>
      </c>
      <c r="B20" s="46">
        <v>52.810917100690098</v>
      </c>
      <c r="C20" s="46">
        <v>58.074032760879497</v>
      </c>
      <c r="D20" s="46">
        <v>64.249799545361796</v>
      </c>
      <c r="E20" s="46">
        <v>69.234336699140798</v>
      </c>
      <c r="F20" s="46">
        <v>72.400920438244199</v>
      </c>
      <c r="G20" s="46">
        <v>73.341814622264295</v>
      </c>
      <c r="H20" s="46">
        <v>73.544260275134803</v>
      </c>
      <c r="I20" s="46">
        <v>72.787960849148803</v>
      </c>
      <c r="J20" s="46">
        <v>71.441564623398193</v>
      </c>
      <c r="K20" s="46">
        <v>70.294734849317607</v>
      </c>
      <c r="L20" s="46">
        <v>68.786055881261703</v>
      </c>
      <c r="M20" s="46">
        <v>66.9418932207777</v>
      </c>
      <c r="N20" s="46">
        <v>65.013894285617695</v>
      </c>
      <c r="O20" s="46">
        <v>63.751364761447199</v>
      </c>
      <c r="P20" s="46">
        <v>63.127810767496598</v>
      </c>
      <c r="Q20" s="46">
        <v>60.733361424774301</v>
      </c>
      <c r="R20" s="46">
        <v>60.181661271674301</v>
      </c>
      <c r="S20" s="101">
        <v>58.733577533855602</v>
      </c>
      <c r="T20" s="46">
        <v>57.385667425552597</v>
      </c>
      <c r="U20" s="46">
        <v>56.111498454326501</v>
      </c>
    </row>
    <row r="21" spans="1:21">
      <c r="A21" s="14" t="s">
        <v>730</v>
      </c>
      <c r="B21" s="46">
        <v>38.240879382602103</v>
      </c>
      <c r="C21" s="46">
        <v>43.931609370107203</v>
      </c>
      <c r="D21" s="46">
        <v>49.017488103481099</v>
      </c>
      <c r="E21" s="46">
        <v>51.483081217802898</v>
      </c>
      <c r="F21" s="46">
        <v>54.4700529777908</v>
      </c>
      <c r="G21" s="46">
        <v>58.777615327971198</v>
      </c>
      <c r="H21" s="46">
        <v>63.684996029055398</v>
      </c>
      <c r="I21" s="46">
        <v>69.893579017836103</v>
      </c>
      <c r="J21" s="46">
        <v>75.697440345906102</v>
      </c>
      <c r="K21" s="46">
        <v>81.844520763324795</v>
      </c>
      <c r="L21" s="46">
        <v>87.303760734766598</v>
      </c>
      <c r="M21" s="46">
        <v>91.622033228209403</v>
      </c>
      <c r="N21" s="46">
        <v>97.174214185360796</v>
      </c>
      <c r="O21" s="46">
        <v>104.099957524327</v>
      </c>
      <c r="P21" s="46">
        <v>111.662890418898</v>
      </c>
      <c r="Q21" s="46">
        <v>116.626496886976</v>
      </c>
      <c r="R21" s="46">
        <v>123.968101701804</v>
      </c>
      <c r="S21" s="101">
        <v>130.958640911662</v>
      </c>
      <c r="T21" s="46">
        <v>138.47671931745199</v>
      </c>
      <c r="U21" s="46">
        <v>142.94762848058099</v>
      </c>
    </row>
    <row r="22" spans="1:21">
      <c r="A22" s="14" t="s">
        <v>731</v>
      </c>
      <c r="B22" s="46">
        <v>42.049301320769899</v>
      </c>
      <c r="C22" s="46">
        <v>48.038753233243199</v>
      </c>
      <c r="D22" s="46">
        <v>54.201346574294099</v>
      </c>
      <c r="E22" s="46">
        <v>59.180157241083897</v>
      </c>
      <c r="F22" s="46">
        <v>62.528327694004297</v>
      </c>
      <c r="G22" s="46">
        <v>63.089141138269198</v>
      </c>
      <c r="H22" s="46">
        <v>64.433903649773697</v>
      </c>
      <c r="I22" s="46">
        <v>68.055250307948299</v>
      </c>
      <c r="J22" s="46">
        <v>71.566733625092297</v>
      </c>
      <c r="K22" s="46">
        <v>76.780810704039794</v>
      </c>
      <c r="L22" s="46">
        <v>81.728606783734094</v>
      </c>
      <c r="M22" s="46">
        <v>87.298242309065401</v>
      </c>
      <c r="N22" s="46">
        <v>93.661157839593699</v>
      </c>
      <c r="O22" s="46">
        <v>100.973569998564</v>
      </c>
      <c r="P22" s="46">
        <v>109.05422892223</v>
      </c>
      <c r="Q22" s="46">
        <v>117.23026128053699</v>
      </c>
      <c r="R22" s="46">
        <v>130.20153448199699</v>
      </c>
      <c r="S22" s="101">
        <v>141.99896886422701</v>
      </c>
      <c r="T22" s="46">
        <v>155.02452310341499</v>
      </c>
      <c r="U22" s="46">
        <v>165.346658021812</v>
      </c>
    </row>
    <row r="23" spans="1:21">
      <c r="A23" s="14" t="s">
        <v>732</v>
      </c>
      <c r="B23" s="46">
        <v>39.883588025991401</v>
      </c>
      <c r="C23" s="46">
        <v>45.467115925132902</v>
      </c>
      <c r="D23" s="46">
        <v>51.450493510723597</v>
      </c>
      <c r="E23" s="46">
        <v>56.478736516254699</v>
      </c>
      <c r="F23" s="46">
        <v>59.8718304845953</v>
      </c>
      <c r="G23" s="46">
        <v>60.477027145696198</v>
      </c>
      <c r="H23" s="46">
        <v>61.862271737916799</v>
      </c>
      <c r="I23" s="46">
        <v>65.490386769290893</v>
      </c>
      <c r="J23" s="46">
        <v>68.996247034804995</v>
      </c>
      <c r="K23" s="46">
        <v>74.051097627992704</v>
      </c>
      <c r="L23" s="46">
        <v>78.650922598294898</v>
      </c>
      <c r="M23" s="46">
        <v>83.749355406145995</v>
      </c>
      <c r="N23" s="46">
        <v>89.606101905257802</v>
      </c>
      <c r="O23" s="46">
        <v>96.118079065234596</v>
      </c>
      <c r="P23" s="46">
        <v>103.29422579665901</v>
      </c>
      <c r="Q23" s="46">
        <v>110.29305437042299</v>
      </c>
      <c r="R23" s="46">
        <v>121.74661608714101</v>
      </c>
      <c r="S23" s="101">
        <v>131.69169063165799</v>
      </c>
      <c r="T23" s="46">
        <v>142.715176999167</v>
      </c>
      <c r="U23" s="46">
        <v>150.74234209111501</v>
      </c>
    </row>
    <row r="24" spans="1:21">
      <c r="A24" s="14" t="s">
        <v>733</v>
      </c>
      <c r="B24" s="46">
        <v>10.376380419741899</v>
      </c>
      <c r="C24" s="46">
        <v>11.1666721414619</v>
      </c>
      <c r="D24" s="46">
        <v>11.278000220162401</v>
      </c>
      <c r="E24" s="46">
        <v>11.7146705382434</v>
      </c>
      <c r="F24" s="46">
        <v>12.983669878847101</v>
      </c>
      <c r="G24" s="46">
        <v>14.129633233277699</v>
      </c>
      <c r="H24" s="46">
        <v>14.392138947345501</v>
      </c>
      <c r="I24" s="46">
        <v>14.3261147644251</v>
      </c>
      <c r="J24" s="46">
        <v>16.372540446142999</v>
      </c>
      <c r="K24" s="46">
        <v>15.929374844813999</v>
      </c>
      <c r="L24" s="46">
        <v>15.840686672022301</v>
      </c>
      <c r="M24" s="46">
        <v>16.102429135576902</v>
      </c>
      <c r="N24" s="46">
        <v>16.558287636154098</v>
      </c>
      <c r="O24" s="46">
        <v>17.151602408419699</v>
      </c>
      <c r="P24" s="46">
        <v>16.766342228646199</v>
      </c>
      <c r="Q24" s="46">
        <v>16.454461548427499</v>
      </c>
      <c r="R24" s="46">
        <v>16.242722626074901</v>
      </c>
      <c r="S24" s="101">
        <v>16.565086075294499</v>
      </c>
      <c r="T24" s="46">
        <v>15.9812488353706</v>
      </c>
      <c r="U24" s="46">
        <v>14.907070596778</v>
      </c>
    </row>
    <row r="25" spans="1:21">
      <c r="A25" s="14" t="s">
        <v>734</v>
      </c>
      <c r="B25" s="46">
        <v>101.43151332864799</v>
      </c>
      <c r="C25" s="46">
        <v>100.42100050870999</v>
      </c>
      <c r="D25" s="46">
        <v>100.04013386795999</v>
      </c>
      <c r="E25" s="46">
        <v>97.796620191204497</v>
      </c>
      <c r="F25" s="46">
        <v>98.324644975224899</v>
      </c>
      <c r="G25" s="46">
        <v>96.231143216746801</v>
      </c>
      <c r="H25" s="46">
        <v>94.893114623984005</v>
      </c>
      <c r="I25" s="46">
        <v>91.714889757097097</v>
      </c>
      <c r="J25" s="46">
        <v>88.559651052837694</v>
      </c>
      <c r="K25" s="46">
        <v>84.083890547337205</v>
      </c>
      <c r="L25" s="46">
        <v>82.885716292663702</v>
      </c>
      <c r="M25" s="46">
        <v>81.083746225066093</v>
      </c>
      <c r="N25" s="46">
        <v>80.979771887629795</v>
      </c>
      <c r="O25" s="46">
        <v>80.924246561086704</v>
      </c>
      <c r="P25" s="46">
        <v>77.828335698676796</v>
      </c>
      <c r="Q25" s="46">
        <v>76.0458031107556</v>
      </c>
      <c r="R25" s="46">
        <v>76.252592622355394</v>
      </c>
      <c r="S25" s="101">
        <v>74.896934486067806</v>
      </c>
      <c r="T25" s="46">
        <v>75.817818273011099</v>
      </c>
      <c r="U25" s="46">
        <v>75.862548631867298</v>
      </c>
    </row>
    <row r="26" spans="1:21">
      <c r="A26" s="14" t="s">
        <v>735</v>
      </c>
      <c r="B26" s="46">
        <v>92.283498529671903</v>
      </c>
      <c r="C26" s="46">
        <v>92.725205066123394</v>
      </c>
      <c r="D26" s="46">
        <v>93.123629445894693</v>
      </c>
      <c r="E26" s="46">
        <v>91.679469304976806</v>
      </c>
      <c r="F26" s="46">
        <v>92.756929822830699</v>
      </c>
      <c r="G26" s="46">
        <v>91.106893634658505</v>
      </c>
      <c r="H26" s="46">
        <v>90.158588649684503</v>
      </c>
      <c r="I26" s="46">
        <v>87.265517361283699</v>
      </c>
      <c r="J26" s="46">
        <v>84.351017426657094</v>
      </c>
      <c r="K26" s="46">
        <v>80.167515443646906</v>
      </c>
      <c r="L26" s="46">
        <v>79.225881827714502</v>
      </c>
      <c r="M26" s="46">
        <v>77.693488725954097</v>
      </c>
      <c r="N26" s="46">
        <v>77.825817665114002</v>
      </c>
      <c r="O26" s="46">
        <v>77.881536591333102</v>
      </c>
      <c r="P26" s="46">
        <v>74.956116039584998</v>
      </c>
      <c r="Q26" s="46">
        <v>73.290408795367497</v>
      </c>
      <c r="R26" s="46">
        <v>73.582035178315493</v>
      </c>
      <c r="S26" s="101">
        <v>72.287486091643004</v>
      </c>
      <c r="T26" s="46">
        <v>73.249101711160193</v>
      </c>
      <c r="U26" s="46">
        <v>73.3751800382326</v>
      </c>
    </row>
    <row r="27" spans="1:21">
      <c r="A27" s="14" t="s">
        <v>736</v>
      </c>
      <c r="B27" s="46">
        <v>23.155013571913901</v>
      </c>
      <c r="C27" s="46">
        <v>21.372815530595201</v>
      </c>
      <c r="D27" s="46">
        <v>19.215544748202898</v>
      </c>
      <c r="E27" s="46">
        <v>16.745821616388</v>
      </c>
      <c r="F27" s="46">
        <v>15.7011771059015</v>
      </c>
      <c r="G27" s="46">
        <v>15.1455644776487</v>
      </c>
      <c r="H27" s="46">
        <v>14.8317454858961</v>
      </c>
      <c r="I27" s="46">
        <v>14.437521274654401</v>
      </c>
      <c r="J27" s="46">
        <v>14.232413290418499</v>
      </c>
      <c r="K27" s="46">
        <v>13.878348298886101</v>
      </c>
      <c r="L27" s="46">
        <v>13.519008909482899</v>
      </c>
      <c r="M27" s="46">
        <v>13.5121599973877</v>
      </c>
      <c r="N27" s="46">
        <v>14.182508526735001</v>
      </c>
      <c r="O27" s="46">
        <v>17.022899623969298</v>
      </c>
      <c r="P27" s="46">
        <v>18.723566501296698</v>
      </c>
      <c r="Q27" s="46">
        <v>19.836482359907599</v>
      </c>
      <c r="R27" s="46">
        <v>21.657385990239302</v>
      </c>
      <c r="S27" s="101">
        <v>23.742396547336899</v>
      </c>
      <c r="T27" s="46">
        <v>30.215457684486299</v>
      </c>
      <c r="U27" s="46">
        <v>37.5940656678167</v>
      </c>
    </row>
    <row r="28" spans="1:21">
      <c r="A28" s="14" t="s">
        <v>737</v>
      </c>
      <c r="B28" s="46">
        <v>18.341376024578398</v>
      </c>
      <c r="C28" s="46">
        <v>17.739458630111798</v>
      </c>
      <c r="D28" s="46">
        <v>17.523972712396301</v>
      </c>
      <c r="E28" s="46">
        <v>16.7316241089549</v>
      </c>
      <c r="F28" s="46">
        <v>16.029645134775699</v>
      </c>
      <c r="G28" s="46">
        <v>11.9853942764972</v>
      </c>
      <c r="H28" s="46">
        <v>11.1299525115372</v>
      </c>
      <c r="I28" s="46">
        <v>11.6068727726019</v>
      </c>
      <c r="J28" s="46">
        <v>14.5789146360444</v>
      </c>
      <c r="K28" s="46">
        <v>15.2963593595045</v>
      </c>
      <c r="L28" s="46">
        <v>15.668795907321201</v>
      </c>
      <c r="M28" s="46">
        <v>15.9385135810282</v>
      </c>
      <c r="N28" s="46">
        <v>16.512563232282201</v>
      </c>
      <c r="O28" s="46">
        <v>17.416147421349699</v>
      </c>
      <c r="P28" s="46">
        <v>17.506832399242299</v>
      </c>
      <c r="Q28" s="46">
        <v>17.8235683391122</v>
      </c>
      <c r="R28" s="46">
        <v>18.9277073852463</v>
      </c>
      <c r="S28" s="101">
        <v>18.768418331637498</v>
      </c>
      <c r="T28" s="46">
        <v>20.541462241758602</v>
      </c>
      <c r="U28" s="46">
        <v>21.247506966852299</v>
      </c>
    </row>
    <row r="29" spans="1:21">
      <c r="A29" s="14" t="s">
        <v>704</v>
      </c>
      <c r="B29" s="46">
        <v>5.36165294401646</v>
      </c>
      <c r="C29" s="46">
        <v>5.51952779567109</v>
      </c>
      <c r="D29" s="46">
        <v>5.8703122866411803</v>
      </c>
      <c r="E29" s="46">
        <v>5.9789389865042901</v>
      </c>
      <c r="F29" s="46">
        <v>6.1771432944069398</v>
      </c>
      <c r="G29" s="46">
        <v>6.5099203377144903</v>
      </c>
      <c r="H29" s="46">
        <v>6.5726520904906804</v>
      </c>
      <c r="I29" s="46">
        <v>6.7203458420987001</v>
      </c>
      <c r="J29" s="46">
        <v>6.9845826875932202</v>
      </c>
      <c r="K29" s="46">
        <v>7.2861737898337999</v>
      </c>
      <c r="L29" s="46">
        <v>7.5701400294708598</v>
      </c>
      <c r="M29" s="46">
        <v>7.66113009618328</v>
      </c>
      <c r="N29" s="46">
        <v>7.7033352073271901</v>
      </c>
      <c r="O29" s="46">
        <v>7.8175658954904099</v>
      </c>
      <c r="P29" s="46">
        <v>7.7601050070384403</v>
      </c>
      <c r="Q29" s="46">
        <v>7.858113731704</v>
      </c>
      <c r="R29" s="46">
        <v>8.2659798674676601</v>
      </c>
      <c r="S29" s="101">
        <v>8.6218718874571501</v>
      </c>
      <c r="T29" s="46">
        <v>9.0017081079417594</v>
      </c>
      <c r="U29" s="46">
        <v>9.1149743806845098</v>
      </c>
    </row>
    <row r="30" spans="1:21">
      <c r="A30" s="14" t="s">
        <v>244</v>
      </c>
      <c r="B30" s="46">
        <v>33.993072278703302</v>
      </c>
      <c r="C30" s="46">
        <v>34.897521315559402</v>
      </c>
      <c r="D30" s="46">
        <v>35.911340955120799</v>
      </c>
      <c r="E30" s="46">
        <v>36.691812786156298</v>
      </c>
      <c r="F30" s="46">
        <v>37.778194516899497</v>
      </c>
      <c r="G30" s="46">
        <v>38.507471875569102</v>
      </c>
      <c r="H30" s="46">
        <v>39.143267340470899</v>
      </c>
      <c r="I30" s="46">
        <v>39.942479348114098</v>
      </c>
      <c r="J30" s="46">
        <v>40.517165145404697</v>
      </c>
      <c r="K30" s="46">
        <v>40.954024113365001</v>
      </c>
      <c r="L30" s="46">
        <v>42.170945125725602</v>
      </c>
      <c r="M30" s="46">
        <v>41.884939687018402</v>
      </c>
      <c r="N30" s="46">
        <v>42.677835297901296</v>
      </c>
      <c r="O30" s="46">
        <v>42.799666016264297</v>
      </c>
      <c r="P30" s="46">
        <v>42.778120693718002</v>
      </c>
      <c r="Q30" s="46">
        <v>42.015828462264103</v>
      </c>
      <c r="R30" s="46">
        <v>42.5287049364821</v>
      </c>
      <c r="S30" s="101">
        <v>42.257887596473203</v>
      </c>
      <c r="T30" s="46">
        <v>42.580355511481201</v>
      </c>
      <c r="U30" s="46">
        <v>42.158663753300701</v>
      </c>
    </row>
    <row r="31" spans="1:21">
      <c r="A31" s="14" t="s">
        <v>738</v>
      </c>
      <c r="B31" s="46">
        <v>14.2256993657299</v>
      </c>
      <c r="C31" s="46">
        <v>14.613501965108799</v>
      </c>
      <c r="D31" s="46">
        <v>14.3729230649109</v>
      </c>
      <c r="E31" s="46">
        <v>13.4136874289423</v>
      </c>
      <c r="F31" s="46">
        <v>13.427663633572999</v>
      </c>
      <c r="G31" s="46">
        <v>13.4878177048063</v>
      </c>
      <c r="H31" s="46">
        <v>13.274915100229901</v>
      </c>
      <c r="I31" s="46">
        <v>12.462648108420099</v>
      </c>
      <c r="J31" s="46">
        <v>11.9123365344878</v>
      </c>
      <c r="K31" s="46">
        <v>11.692659698564</v>
      </c>
      <c r="L31" s="46">
        <v>11.484584951536601</v>
      </c>
      <c r="M31" s="46">
        <v>11.269394776875201</v>
      </c>
      <c r="N31" s="46">
        <v>10.765409589069</v>
      </c>
      <c r="O31" s="46">
        <v>10.492857259040299</v>
      </c>
      <c r="P31" s="46">
        <v>9.0328433451441903</v>
      </c>
      <c r="Q31" s="46">
        <v>8.8091806541532396</v>
      </c>
      <c r="R31" s="46">
        <v>9.4750494347207699</v>
      </c>
      <c r="S31" s="101">
        <v>10.278122167048799</v>
      </c>
      <c r="T31" s="46">
        <v>10.419885451646101</v>
      </c>
      <c r="U31" s="46">
        <v>9.9681072559753598</v>
      </c>
    </row>
    <row r="32" spans="1:21">
      <c r="A32" s="14" t="s">
        <v>739</v>
      </c>
      <c r="B32" s="46">
        <v>0.61004853584188001</v>
      </c>
      <c r="C32" s="46">
        <v>0.61220501713108999</v>
      </c>
      <c r="D32" s="46">
        <v>0.65202743478476</v>
      </c>
      <c r="E32" s="46">
        <v>0.60953469420705997</v>
      </c>
      <c r="F32" s="46">
        <v>0.62500287877945004</v>
      </c>
      <c r="G32" s="46">
        <v>0.63999066324860998</v>
      </c>
      <c r="H32" s="46">
        <v>0.67456516289665003</v>
      </c>
      <c r="I32" s="46">
        <v>0.68614762320605005</v>
      </c>
      <c r="J32" s="46">
        <v>0.68600919221529999</v>
      </c>
      <c r="K32" s="46">
        <v>0.68506361191704002</v>
      </c>
      <c r="L32" s="46">
        <v>0.68141842376436002</v>
      </c>
      <c r="M32" s="46">
        <v>0.69759974925526003</v>
      </c>
      <c r="N32" s="46">
        <v>0.71794178026445998</v>
      </c>
      <c r="O32" s="46">
        <v>0.71869274612390999</v>
      </c>
      <c r="P32" s="46">
        <v>0.67990518487989005</v>
      </c>
      <c r="Q32" s="46">
        <v>0.70431216716496003</v>
      </c>
      <c r="R32" s="46">
        <v>0.69421691447073997</v>
      </c>
      <c r="S32" s="101">
        <v>0.71372696875531005</v>
      </c>
      <c r="T32" s="46">
        <v>0.72568384459785995</v>
      </c>
      <c r="U32" s="46">
        <v>0.72114246980086005</v>
      </c>
    </row>
    <row r="33" spans="1:21">
      <c r="A33" s="14" t="s">
        <v>740</v>
      </c>
      <c r="B33" s="46">
        <v>0.82069071655943004</v>
      </c>
      <c r="C33" s="46">
        <v>0.88255652396259998</v>
      </c>
      <c r="D33" s="46">
        <v>0.96662793407262004</v>
      </c>
      <c r="E33" s="46">
        <v>1.1039592510596401</v>
      </c>
      <c r="F33" s="46">
        <v>1.09152296429166</v>
      </c>
      <c r="G33" s="46">
        <v>1.15647526575823</v>
      </c>
      <c r="H33" s="46">
        <v>1.2416986972930999</v>
      </c>
      <c r="I33" s="46">
        <v>1.29527604525255</v>
      </c>
      <c r="J33" s="46">
        <v>1.38442332545173</v>
      </c>
      <c r="K33" s="46">
        <v>1.45869977440206</v>
      </c>
      <c r="L33" s="46">
        <v>1.4852500523832901</v>
      </c>
      <c r="M33" s="46">
        <v>1.50953546422229</v>
      </c>
      <c r="N33" s="46">
        <v>1.63705814386705</v>
      </c>
      <c r="O33" s="46">
        <v>1.70313247596691</v>
      </c>
      <c r="P33" s="46">
        <v>1.7161085706741701</v>
      </c>
      <c r="Q33" s="46">
        <v>1.7364371263695699</v>
      </c>
      <c r="R33" s="46">
        <v>1.80297487456981</v>
      </c>
      <c r="S33" s="101">
        <v>1.8462920817486299</v>
      </c>
      <c r="T33" s="46">
        <v>1.8951580785055</v>
      </c>
      <c r="U33" s="46">
        <v>1.9553837181382701</v>
      </c>
    </row>
    <row r="34" spans="1:21">
      <c r="A34" s="14" t="s">
        <v>707</v>
      </c>
      <c r="B34" s="46">
        <v>4.0827498048410002E-2</v>
      </c>
      <c r="C34" s="46">
        <v>4.4305668449790003E-2</v>
      </c>
      <c r="D34" s="46">
        <v>4.84022776673E-2</v>
      </c>
      <c r="E34" s="46">
        <v>5.5432638567219999E-2</v>
      </c>
      <c r="F34" s="46">
        <v>4.4585247311230002E-2</v>
      </c>
      <c r="G34" s="46">
        <v>3.7412277053359998E-2</v>
      </c>
      <c r="H34" s="46">
        <v>4.632075126528E-2</v>
      </c>
      <c r="I34" s="46">
        <v>2.589728225475E-2</v>
      </c>
      <c r="J34" s="46">
        <v>4.2793205084340001E-2</v>
      </c>
      <c r="K34" s="46">
        <v>8.3409117753299997E-2</v>
      </c>
      <c r="L34" s="46">
        <v>7.0075005876920005E-2</v>
      </c>
      <c r="M34" s="46">
        <v>4.3222703430780003E-2</v>
      </c>
      <c r="N34" s="46">
        <v>9.6489470074429998E-2</v>
      </c>
      <c r="O34" s="46">
        <v>6.6505417766650005E-2</v>
      </c>
      <c r="P34" s="46">
        <v>3.3502573911150003E-2</v>
      </c>
      <c r="Q34" s="46">
        <v>2.9376476592529999E-2</v>
      </c>
      <c r="R34" s="46">
        <v>2.4122123890899998E-2</v>
      </c>
      <c r="S34" s="101">
        <v>2.2438943592620001E-2</v>
      </c>
      <c r="T34" s="46">
        <v>1.8675904613930001E-2</v>
      </c>
      <c r="U34" s="46">
        <v>1.5822234380449999E-2</v>
      </c>
    </row>
    <row r="35" spans="1:21">
      <c r="A35" s="14" t="s">
        <v>741</v>
      </c>
      <c r="B35" s="46">
        <v>70.323892382674501</v>
      </c>
      <c r="C35" s="46">
        <v>70.925502076378095</v>
      </c>
      <c r="D35" s="46">
        <v>74.142717133657001</v>
      </c>
      <c r="E35" s="46">
        <v>75.231813493844896</v>
      </c>
      <c r="F35" s="46">
        <v>75.688718890982301</v>
      </c>
      <c r="G35" s="46">
        <v>75.895051093509196</v>
      </c>
      <c r="H35" s="46">
        <v>78.466339453411706</v>
      </c>
      <c r="I35" s="46">
        <v>79.889864517886807</v>
      </c>
      <c r="J35" s="46">
        <v>79.249155475460498</v>
      </c>
      <c r="K35" s="46">
        <v>80.347510470000998</v>
      </c>
      <c r="L35" s="46">
        <v>82.461576574186395</v>
      </c>
      <c r="M35" s="46">
        <v>81.863167265597397</v>
      </c>
      <c r="N35" s="46">
        <v>76.122323537681297</v>
      </c>
      <c r="O35" s="46">
        <v>77.403094121698103</v>
      </c>
      <c r="P35" s="46">
        <v>78.378750635074994</v>
      </c>
      <c r="Q35" s="46">
        <v>79.573507874908699</v>
      </c>
      <c r="R35" s="46">
        <v>81.704028112433505</v>
      </c>
      <c r="S35" s="101">
        <v>83.266060454435305</v>
      </c>
      <c r="T35" s="46">
        <v>84.365797089148003</v>
      </c>
      <c r="U35" s="46">
        <v>84.568208792266702</v>
      </c>
    </row>
    <row r="36" spans="1:21">
      <c r="A36" s="14" t="s">
        <v>742</v>
      </c>
      <c r="B36" s="46">
        <v>13.1579910133308</v>
      </c>
      <c r="C36" s="46">
        <v>14.235846384894399</v>
      </c>
      <c r="D36" s="46">
        <v>15.090611085643101</v>
      </c>
      <c r="E36" s="46">
        <v>15.1179109130619</v>
      </c>
      <c r="F36" s="46">
        <v>15.065103604587801</v>
      </c>
      <c r="G36" s="46">
        <v>14.6207988218718</v>
      </c>
      <c r="H36" s="46">
        <v>13.8373058422486</v>
      </c>
      <c r="I36" s="46">
        <v>13.2005943987616</v>
      </c>
      <c r="J36" s="46">
        <v>12.623075483288901</v>
      </c>
      <c r="K36" s="46">
        <v>12.275039587054501</v>
      </c>
      <c r="L36" s="46">
        <v>12.2074222768886</v>
      </c>
      <c r="M36" s="46">
        <v>12.500925526162399</v>
      </c>
      <c r="N36" s="46">
        <v>12.659442123957099</v>
      </c>
      <c r="O36" s="46">
        <v>12.605313309673599</v>
      </c>
      <c r="P36" s="46">
        <v>12.541369136945599</v>
      </c>
      <c r="Q36" s="46">
        <v>11.991811378155999</v>
      </c>
      <c r="R36" s="46">
        <v>11.719052251095</v>
      </c>
      <c r="S36" s="101">
        <v>11.5130548005653</v>
      </c>
      <c r="T36" s="46">
        <v>11.0216846841532</v>
      </c>
      <c r="U36" s="46">
        <v>10.241856347792</v>
      </c>
    </row>
    <row r="37" spans="1:21">
      <c r="A37" s="14" t="s">
        <v>191</v>
      </c>
      <c r="B37" s="46">
        <v>22.6040666613711</v>
      </c>
      <c r="C37" s="46">
        <v>22.439216810751599</v>
      </c>
      <c r="D37" s="46">
        <v>22.527486272186199</v>
      </c>
      <c r="E37" s="46">
        <v>21.973234862621201</v>
      </c>
      <c r="F37" s="46">
        <v>21.679563384516499</v>
      </c>
      <c r="G37" s="46">
        <v>20.918859440808799</v>
      </c>
      <c r="H37" s="46">
        <v>20.2158667403869</v>
      </c>
      <c r="I37" s="46">
        <v>19.750156345423399</v>
      </c>
      <c r="J37" s="46">
        <v>19.149151202211499</v>
      </c>
      <c r="K37" s="46">
        <v>18.4956703224384</v>
      </c>
      <c r="L37" s="46">
        <v>17.4591008246325</v>
      </c>
      <c r="M37" s="46">
        <v>15.9678532666035</v>
      </c>
      <c r="N37" s="46">
        <v>14.755465815977701</v>
      </c>
      <c r="O37" s="46">
        <v>13.950462677882699</v>
      </c>
      <c r="P37" s="46">
        <v>12.8569264233232</v>
      </c>
      <c r="Q37" s="46">
        <v>11.878079480544001</v>
      </c>
      <c r="R37" s="46">
        <v>11.1853285569017</v>
      </c>
      <c r="S37" s="101">
        <v>10.206051379861099</v>
      </c>
      <c r="T37" s="46">
        <v>9.4921729835536901</v>
      </c>
      <c r="U37" s="46">
        <v>8.7830991445915192</v>
      </c>
    </row>
    <row r="38" spans="1:21">
      <c r="A38" s="14" t="s">
        <v>709</v>
      </c>
      <c r="B38" s="46">
        <v>2.7637043258838698</v>
      </c>
      <c r="C38" s="46">
        <v>2.8330068681987801</v>
      </c>
      <c r="D38" s="46">
        <v>2.9805546907711302</v>
      </c>
      <c r="E38" s="46">
        <v>3.0821077954552001</v>
      </c>
      <c r="F38" s="46">
        <v>3.1212400190738601</v>
      </c>
      <c r="G38" s="46">
        <v>3.1487629651053299</v>
      </c>
      <c r="H38" s="46">
        <v>3.2571275701448101</v>
      </c>
      <c r="I38" s="46">
        <v>3.3385446980443199</v>
      </c>
      <c r="J38" s="46">
        <v>3.4358496717654998</v>
      </c>
      <c r="K38" s="46">
        <v>3.50395836816157</v>
      </c>
      <c r="L38" s="46">
        <v>3.6263584448922801</v>
      </c>
      <c r="M38" s="46">
        <v>3.7466612963305699</v>
      </c>
      <c r="N38" s="46">
        <v>3.8590229805385499</v>
      </c>
      <c r="O38" s="46">
        <v>4.2735970994465404</v>
      </c>
      <c r="P38" s="46">
        <v>4.5683608498034296</v>
      </c>
      <c r="Q38" s="46">
        <v>4.7491787274272799</v>
      </c>
      <c r="R38" s="46">
        <v>4.9850935907931104</v>
      </c>
      <c r="S38" s="101">
        <v>5.1306931632232304</v>
      </c>
      <c r="T38" s="46">
        <v>5.4977228929786799</v>
      </c>
      <c r="U38" s="46">
        <v>5.8215456598338502</v>
      </c>
    </row>
    <row r="39" spans="1:21">
      <c r="A39" s="14" t="s">
        <v>247</v>
      </c>
      <c r="B39" s="46">
        <v>8.8513923366314806</v>
      </c>
      <c r="C39" s="46">
        <v>9.9389022325645602</v>
      </c>
      <c r="D39" s="46">
        <v>11.1911736941185</v>
      </c>
      <c r="E39" s="46">
        <v>11.830851097565899</v>
      </c>
      <c r="F39" s="46">
        <v>12.2905088339425</v>
      </c>
      <c r="G39" s="46">
        <v>12.701150685644899</v>
      </c>
      <c r="H39" s="46">
        <v>13.123160335811299</v>
      </c>
      <c r="I39" s="46">
        <v>13.683387060981399</v>
      </c>
      <c r="J39" s="46">
        <v>14.1432210563898</v>
      </c>
      <c r="K39" s="46">
        <v>14.7172816631376</v>
      </c>
      <c r="L39" s="46">
        <v>15.275584728296</v>
      </c>
      <c r="M39" s="46">
        <v>15.7827629323409</v>
      </c>
      <c r="N39" s="46">
        <v>16.263342085572098</v>
      </c>
      <c r="O39" s="46">
        <v>16.858331716645299</v>
      </c>
      <c r="P39" s="46">
        <v>17.5026842183909</v>
      </c>
      <c r="Q39" s="46">
        <v>18.015036121490802</v>
      </c>
      <c r="R39" s="46">
        <v>18.810830249332199</v>
      </c>
      <c r="S39" s="101">
        <v>19.299925661173202</v>
      </c>
      <c r="T39" s="46">
        <v>20.244250224993301</v>
      </c>
      <c r="U39" s="46">
        <v>20.764686979008001</v>
      </c>
    </row>
    <row r="40" spans="1:21">
      <c r="A40" s="14" t="s">
        <v>710</v>
      </c>
      <c r="B40" s="46">
        <v>3.2032658872920399</v>
      </c>
      <c r="C40" s="46">
        <v>3.2303074609622899</v>
      </c>
      <c r="D40" s="46">
        <v>3.3420669766389701</v>
      </c>
      <c r="E40" s="46">
        <v>3.3803004812786699</v>
      </c>
      <c r="F40" s="46">
        <v>3.4500295035289299</v>
      </c>
      <c r="G40" s="46">
        <v>3.49971673115291</v>
      </c>
      <c r="H40" s="46">
        <v>3.5191322737617501</v>
      </c>
      <c r="I40" s="46">
        <v>3.5445131737483599</v>
      </c>
      <c r="J40" s="46">
        <v>3.5132329363009598</v>
      </c>
      <c r="K40" s="46">
        <v>3.5179443532340402</v>
      </c>
      <c r="L40" s="46">
        <v>3.5311093424154198</v>
      </c>
      <c r="M40" s="46">
        <v>3.5122033599973101</v>
      </c>
      <c r="N40" s="46">
        <v>3.5040684934552302</v>
      </c>
      <c r="O40" s="46">
        <v>3.5149330663038598</v>
      </c>
      <c r="P40" s="46">
        <v>3.5049394457138501</v>
      </c>
      <c r="Q40" s="46">
        <v>3.4228969741847002</v>
      </c>
      <c r="R40" s="46">
        <v>3.4876654974633299</v>
      </c>
      <c r="S40" s="101">
        <v>3.53256535242507</v>
      </c>
      <c r="T40" s="46">
        <v>3.5708413582882899</v>
      </c>
      <c r="U40" s="46">
        <v>3.5605848107618701</v>
      </c>
    </row>
    <row r="41" spans="1:21">
      <c r="A41" s="14" t="s">
        <v>743</v>
      </c>
      <c r="B41" s="46">
        <v>6.6902566173004701</v>
      </c>
      <c r="C41" s="46">
        <v>6.4112001967845798</v>
      </c>
      <c r="D41" s="46">
        <v>6.4450279434072897</v>
      </c>
      <c r="E41" s="46">
        <v>6.4720190392561303</v>
      </c>
      <c r="F41" s="46">
        <v>6.7209673453172201</v>
      </c>
      <c r="G41" s="46">
        <v>6.9100768470583196</v>
      </c>
      <c r="H41" s="46">
        <v>7.1225958456331</v>
      </c>
      <c r="I41" s="46">
        <v>7.2389754425411299</v>
      </c>
      <c r="J41" s="46">
        <v>7.3474867396861798</v>
      </c>
      <c r="K41" s="46">
        <v>7.5296821646655197</v>
      </c>
      <c r="L41" s="46">
        <v>7.5968690614338898</v>
      </c>
      <c r="M41" s="46">
        <v>7.5607472875260502</v>
      </c>
      <c r="N41" s="46">
        <v>7.5983691628517098</v>
      </c>
      <c r="O41" s="46">
        <v>7.6770973714823301</v>
      </c>
      <c r="P41" s="46">
        <v>7.8014869422561999</v>
      </c>
      <c r="Q41" s="46">
        <v>7.8761916318292702</v>
      </c>
      <c r="R41" s="46">
        <v>7.9657047760017399</v>
      </c>
      <c r="S41" s="101">
        <v>8.0039747581052705</v>
      </c>
      <c r="T41" s="46">
        <v>8.1029036176120499</v>
      </c>
      <c r="U41" s="46">
        <v>8.0650532337956005</v>
      </c>
    </row>
    <row r="42" spans="1:21">
      <c r="A42" s="14" t="s">
        <v>249</v>
      </c>
      <c r="B42" s="46">
        <v>1.62515083918197</v>
      </c>
      <c r="C42" s="46">
        <v>1.6855966874086401</v>
      </c>
      <c r="D42" s="46">
        <v>1.7403729652344699</v>
      </c>
      <c r="E42" s="46">
        <v>1.7665979462847801</v>
      </c>
      <c r="F42" s="46">
        <v>1.77014913858372</v>
      </c>
      <c r="G42" s="46">
        <v>1.77098693389081</v>
      </c>
      <c r="H42" s="46">
        <v>1.7569456331333</v>
      </c>
      <c r="I42" s="46">
        <v>1.7984712426277101</v>
      </c>
      <c r="J42" s="46">
        <v>1.7011427506816399</v>
      </c>
      <c r="K42" s="46">
        <v>1.73471664785034</v>
      </c>
      <c r="L42" s="46">
        <v>1.7620038146224499</v>
      </c>
      <c r="M42" s="46">
        <v>1.80359621357318</v>
      </c>
      <c r="N42" s="46">
        <v>1.77824879167084</v>
      </c>
      <c r="O42" s="46">
        <v>1.8123418845908399</v>
      </c>
      <c r="P42" s="46">
        <v>1.8093616704359401</v>
      </c>
      <c r="Q42" s="46">
        <v>1.79225901453072</v>
      </c>
      <c r="R42" s="46">
        <v>1.7840693277334301</v>
      </c>
      <c r="S42" s="101">
        <v>1.76271587641574</v>
      </c>
      <c r="T42" s="46">
        <v>1.7568054909606901</v>
      </c>
      <c r="U42" s="46">
        <v>1.7511456173031601</v>
      </c>
    </row>
    <row r="43" spans="1:21">
      <c r="A43" s="14" t="s">
        <v>744</v>
      </c>
      <c r="B43" s="46">
        <v>18.296776224987799</v>
      </c>
      <c r="C43" s="46">
        <v>18.284333253965301</v>
      </c>
      <c r="D43" s="46">
        <v>18.3337199471361</v>
      </c>
      <c r="E43" s="46">
        <v>17.775299813986901</v>
      </c>
      <c r="F43" s="46">
        <v>17.7542504921269</v>
      </c>
      <c r="G43" s="46">
        <v>17.764670737805499</v>
      </c>
      <c r="H43" s="46">
        <v>17.080594003339801</v>
      </c>
      <c r="I43" s="46">
        <v>16.896110148411001</v>
      </c>
      <c r="J43" s="46">
        <v>16.480548251783201</v>
      </c>
      <c r="K43" s="46">
        <v>16.0620246589239</v>
      </c>
      <c r="L43" s="46">
        <v>15.303765511752999</v>
      </c>
      <c r="M43" s="46">
        <v>14.211301871666899</v>
      </c>
      <c r="N43" s="46">
        <v>13.311121089223599</v>
      </c>
      <c r="O43" s="46">
        <v>12.7142148737705</v>
      </c>
      <c r="P43" s="46">
        <v>12.118664374219801</v>
      </c>
      <c r="Q43" s="46">
        <v>11.4300748920963</v>
      </c>
      <c r="R43" s="46">
        <v>11.329717105687401</v>
      </c>
      <c r="S43" s="101">
        <v>10.887316462445201</v>
      </c>
      <c r="T43" s="46">
        <v>10.3310624667181</v>
      </c>
      <c r="U43" s="46">
        <v>9.7856082641975206</v>
      </c>
    </row>
    <row r="44" spans="1:21">
      <c r="A44" s="14" t="s">
        <v>712</v>
      </c>
      <c r="B44" s="46">
        <v>63.384407506849598</v>
      </c>
      <c r="C44" s="46">
        <v>64.027227188021499</v>
      </c>
      <c r="D44" s="46">
        <v>64.420781623298097</v>
      </c>
      <c r="E44" s="46">
        <v>63.971313367872803</v>
      </c>
      <c r="F44" s="46">
        <v>64.786309136500904</v>
      </c>
      <c r="G44" s="46">
        <v>65.621063792611395</v>
      </c>
      <c r="H44" s="46">
        <v>65.765918542920005</v>
      </c>
      <c r="I44" s="46">
        <v>65.656985862037502</v>
      </c>
      <c r="J44" s="46">
        <v>64.561238982404404</v>
      </c>
      <c r="K44" s="46">
        <v>63.881864468850502</v>
      </c>
      <c r="L44" s="46">
        <v>65.955529640837</v>
      </c>
      <c r="M44" s="46">
        <v>69.062006298491795</v>
      </c>
      <c r="N44" s="46">
        <v>71.794822475229097</v>
      </c>
      <c r="O44" s="46">
        <v>77.606313034090704</v>
      </c>
      <c r="P44" s="46">
        <v>82.132173795276202</v>
      </c>
      <c r="Q44" s="46">
        <v>76.847128994860398</v>
      </c>
      <c r="R44" s="46">
        <v>75.380447634968505</v>
      </c>
      <c r="S44" s="101">
        <v>77.658118354971293</v>
      </c>
      <c r="T44" s="46">
        <v>84.782271913372995</v>
      </c>
      <c r="U44" s="46">
        <v>89.425063658507099</v>
      </c>
    </row>
    <row r="45" spans="1:21">
      <c r="A45" s="14" t="s">
        <v>250</v>
      </c>
      <c r="B45" s="46">
        <v>0.38917142643920999</v>
      </c>
      <c r="C45" s="46">
        <v>0.50925001893676003</v>
      </c>
      <c r="D45" s="46">
        <v>0.74947005348335005</v>
      </c>
      <c r="E45" s="46">
        <v>0.86276514491675005</v>
      </c>
      <c r="F45" s="46">
        <v>0.96109175137903002</v>
      </c>
      <c r="G45" s="46">
        <v>1.1256730841789799</v>
      </c>
      <c r="H45" s="46">
        <v>1.38988454779996</v>
      </c>
      <c r="I45" s="46">
        <v>1.51571349731137</v>
      </c>
      <c r="J45" s="46">
        <v>1.2084218925588801</v>
      </c>
      <c r="K45" s="46">
        <v>1.6277533825370001</v>
      </c>
      <c r="L45" s="46">
        <v>4.7110682166528299</v>
      </c>
      <c r="M45" s="46">
        <v>9.9052423740328202</v>
      </c>
      <c r="N45" s="46">
        <v>14.943679061597701</v>
      </c>
      <c r="O45" s="46">
        <v>21.2375641761781</v>
      </c>
      <c r="P45" s="46">
        <v>28.517678233979101</v>
      </c>
      <c r="Q45" s="46">
        <v>25.489345028163001</v>
      </c>
      <c r="R45" s="46">
        <v>24.3731844866183</v>
      </c>
      <c r="S45" s="101">
        <v>28.2510123580231</v>
      </c>
      <c r="T45" s="46">
        <v>36.480015396299898</v>
      </c>
      <c r="U45" s="46">
        <v>42.626507534191397</v>
      </c>
    </row>
    <row r="46" spans="1:21">
      <c r="A46" s="14" t="s">
        <v>713</v>
      </c>
      <c r="B46" s="46">
        <v>89.172361920355698</v>
      </c>
      <c r="C46" s="46">
        <v>92.112976258388301</v>
      </c>
      <c r="D46" s="46">
        <v>94.315919409476194</v>
      </c>
      <c r="E46" s="46">
        <v>93.824750195627999</v>
      </c>
      <c r="F46" s="46">
        <v>96.534092291212602</v>
      </c>
      <c r="G46" s="46">
        <v>100.87530478479</v>
      </c>
      <c r="H46" s="46">
        <v>103.72574583123399</v>
      </c>
      <c r="I46" s="46">
        <v>107.75709682334499</v>
      </c>
      <c r="J46" s="46">
        <v>112.459289756904</v>
      </c>
      <c r="K46" s="46">
        <v>118.540539959938</v>
      </c>
      <c r="L46" s="46">
        <v>122.17735591498599</v>
      </c>
      <c r="M46" s="46">
        <v>124.778058021094</v>
      </c>
      <c r="N46" s="46">
        <v>127.29069404103601</v>
      </c>
      <c r="O46" s="46">
        <v>132.60934444892001</v>
      </c>
      <c r="P46" s="46">
        <v>136.98637027765301</v>
      </c>
      <c r="Q46" s="46">
        <v>141.518219472727</v>
      </c>
      <c r="R46" s="46">
        <v>149.00546105434299</v>
      </c>
      <c r="S46" s="101">
        <v>153.50147374815401</v>
      </c>
      <c r="T46" s="46">
        <v>158.98980359410399</v>
      </c>
      <c r="U46" s="46">
        <v>160.218636733057</v>
      </c>
    </row>
    <row r="47" spans="1:21">
      <c r="A47" s="14" t="s">
        <v>745</v>
      </c>
      <c r="B47" s="46">
        <v>66.124558208330996</v>
      </c>
      <c r="C47" s="46">
        <v>67.746976944992497</v>
      </c>
      <c r="D47" s="46">
        <v>68.741657797829106</v>
      </c>
      <c r="E47" s="46">
        <v>68.121160424025007</v>
      </c>
      <c r="F47" s="46">
        <v>69.544275351162298</v>
      </c>
      <c r="G47" s="46">
        <v>72.279550340778101</v>
      </c>
      <c r="H47" s="46">
        <v>73.614170193137099</v>
      </c>
      <c r="I47" s="46">
        <v>75.929190461120299</v>
      </c>
      <c r="J47" s="46">
        <v>78.6596972969094</v>
      </c>
      <c r="K47" s="46">
        <v>82.282668902266906</v>
      </c>
      <c r="L47" s="46">
        <v>84.032141095998099</v>
      </c>
      <c r="M47" s="46">
        <v>85.0454876033114</v>
      </c>
      <c r="N47" s="46">
        <v>86.284540638590002</v>
      </c>
      <c r="O47" s="46">
        <v>89.554285719023696</v>
      </c>
      <c r="P47" s="46">
        <v>92.316618731415403</v>
      </c>
      <c r="Q47" s="46">
        <v>95.3851751401006</v>
      </c>
      <c r="R47" s="46">
        <v>100.50031263269901</v>
      </c>
      <c r="S47" s="101">
        <v>103.258254112092</v>
      </c>
      <c r="T47" s="46">
        <v>106.441091223781</v>
      </c>
      <c r="U47" s="46">
        <v>106.77488032183101</v>
      </c>
    </row>
    <row r="48" spans="1:21">
      <c r="A48" s="14" t="s">
        <v>746</v>
      </c>
      <c r="B48" s="46">
        <v>0.87341015800099997</v>
      </c>
      <c r="C48" s="46">
        <v>1.2270072891344299</v>
      </c>
      <c r="D48" s="46">
        <v>1.81674541183959</v>
      </c>
      <c r="E48" s="46">
        <v>2.6058861510070801</v>
      </c>
      <c r="F48" s="46">
        <v>3.7055646208230302</v>
      </c>
      <c r="G48" s="46">
        <v>4.8580489906591096</v>
      </c>
      <c r="H48" s="46">
        <v>5.9222863254470299</v>
      </c>
      <c r="I48" s="46">
        <v>6.6878848470260701</v>
      </c>
      <c r="J48" s="46">
        <v>7.3020586049463496</v>
      </c>
      <c r="K48" s="46">
        <v>8.3450102841130693</v>
      </c>
      <c r="L48" s="46">
        <v>9.5422448602363197</v>
      </c>
      <c r="M48" s="46">
        <v>10.398467990474501</v>
      </c>
      <c r="N48" s="46">
        <v>11.280848441361099</v>
      </c>
      <c r="O48" s="46">
        <v>12.4769119838978</v>
      </c>
      <c r="P48" s="46">
        <v>13.887334453945099</v>
      </c>
      <c r="Q48" s="46">
        <v>15.4755874522771</v>
      </c>
      <c r="R48" s="46">
        <v>17.786427388196199</v>
      </c>
      <c r="S48" s="101">
        <v>20.8022304346811</v>
      </c>
      <c r="T48" s="46">
        <v>24.262803529387501</v>
      </c>
      <c r="U48" s="46">
        <v>27.387902858573302</v>
      </c>
    </row>
    <row r="49" spans="1:21">
      <c r="A49" s="14" t="s">
        <v>747</v>
      </c>
      <c r="B49" s="46">
        <v>0.89305840325749997</v>
      </c>
      <c r="C49" s="46">
        <v>1.2832604020201499</v>
      </c>
      <c r="D49" s="46">
        <v>1.9154577824541601</v>
      </c>
      <c r="E49" s="46">
        <v>2.7477276935803601</v>
      </c>
      <c r="F49" s="46">
        <v>3.8875687318290102</v>
      </c>
      <c r="G49" s="46">
        <v>5.08878183458385</v>
      </c>
      <c r="H49" s="46">
        <v>6.1899897907320698</v>
      </c>
      <c r="I49" s="46">
        <v>7.0013280107753904</v>
      </c>
      <c r="J49" s="46">
        <v>7.6490966892109897</v>
      </c>
      <c r="K49" s="46">
        <v>8.7141607886765602</v>
      </c>
      <c r="L49" s="46">
        <v>9.9495551924660308</v>
      </c>
      <c r="M49" s="46">
        <v>10.858497664589599</v>
      </c>
      <c r="N49" s="46">
        <v>11.782358208629701</v>
      </c>
      <c r="O49" s="46">
        <v>13.046393410102</v>
      </c>
      <c r="P49" s="46">
        <v>14.542816615276299</v>
      </c>
      <c r="Q49" s="46">
        <v>16.2625307638701</v>
      </c>
      <c r="R49" s="46">
        <v>18.706349021288801</v>
      </c>
      <c r="S49" s="101">
        <v>21.8826371953758</v>
      </c>
      <c r="T49" s="46">
        <v>25.473886676476099</v>
      </c>
      <c r="U49" s="46">
        <v>28.829693817694</v>
      </c>
    </row>
    <row r="50" spans="1:21">
      <c r="A50" s="14" t="s">
        <v>714</v>
      </c>
      <c r="B50" s="46">
        <v>3.76626443930965</v>
      </c>
      <c r="C50" s="46">
        <v>3.9340518584397599</v>
      </c>
      <c r="D50" s="46">
        <v>4.0883352013377996</v>
      </c>
      <c r="E50" s="46">
        <v>4.1817517055165103</v>
      </c>
      <c r="F50" s="46">
        <v>4.3360873925877801</v>
      </c>
      <c r="G50" s="46">
        <v>4.5290237525941697</v>
      </c>
      <c r="H50" s="46">
        <v>4.7320863054009097</v>
      </c>
      <c r="I50" s="46">
        <v>5.02121105913682</v>
      </c>
      <c r="J50" s="46">
        <v>5.3412678889481198</v>
      </c>
      <c r="K50" s="46">
        <v>5.7143719229944203</v>
      </c>
      <c r="L50" s="46">
        <v>5.8532155162563999</v>
      </c>
      <c r="M50" s="46">
        <v>6.0435288116315098</v>
      </c>
      <c r="N50" s="46">
        <v>6.1962137560503896</v>
      </c>
      <c r="O50" s="46">
        <v>6.4877752515644902</v>
      </c>
      <c r="P50" s="46">
        <v>6.5283336277981903</v>
      </c>
      <c r="Q50" s="46">
        <v>6.6773220022348703</v>
      </c>
      <c r="R50" s="46">
        <v>6.9658330464634597</v>
      </c>
      <c r="S50" s="101">
        <v>7.4265499217118904</v>
      </c>
      <c r="T50" s="46">
        <v>7.9906888008716503</v>
      </c>
      <c r="U50" s="46">
        <v>8.3794669918812392</v>
      </c>
    </row>
    <row r="51" spans="1:21">
      <c r="A51" s="14" t="s">
        <v>748</v>
      </c>
      <c r="B51" s="46">
        <v>3.2836413046079</v>
      </c>
      <c r="C51" s="46">
        <v>3.3981424060629801</v>
      </c>
      <c r="D51" s="46">
        <v>3.4985714774014798</v>
      </c>
      <c r="E51" s="46">
        <v>3.4745107760293101</v>
      </c>
      <c r="F51" s="46">
        <v>3.4821861985793099</v>
      </c>
      <c r="G51" s="46">
        <v>3.5001188474074998</v>
      </c>
      <c r="H51" s="46">
        <v>3.5306797021456902</v>
      </c>
      <c r="I51" s="46">
        <v>3.6733169182179801</v>
      </c>
      <c r="J51" s="46">
        <v>3.82896773514944</v>
      </c>
      <c r="K51" s="46">
        <v>4.0036500524222101</v>
      </c>
      <c r="L51" s="46">
        <v>3.9915243498576398</v>
      </c>
      <c r="M51" s="46">
        <v>4.0477399862125001</v>
      </c>
      <c r="N51" s="46">
        <v>4.0637342370467904</v>
      </c>
      <c r="O51" s="46">
        <v>4.1327225143450503</v>
      </c>
      <c r="P51" s="46">
        <v>4.0660666595010904</v>
      </c>
      <c r="Q51" s="46">
        <v>4.0877797458132603</v>
      </c>
      <c r="R51" s="46">
        <v>4.1925416689146404</v>
      </c>
      <c r="S51" s="101">
        <v>4.4057204219712904</v>
      </c>
      <c r="T51" s="46">
        <v>4.6890332802901398</v>
      </c>
      <c r="U51" s="46">
        <v>4.8310025767163696</v>
      </c>
    </row>
    <row r="52" spans="1:21">
      <c r="A52" s="14" t="s">
        <v>254</v>
      </c>
      <c r="B52" s="46">
        <v>0.48262313470176998</v>
      </c>
      <c r="C52" s="46">
        <v>0.53590945237680998</v>
      </c>
      <c r="D52" s="46">
        <v>0.58976372393632004</v>
      </c>
      <c r="E52" s="46">
        <v>0.70724092948716999</v>
      </c>
      <c r="F52" s="46">
        <v>0.85390119400842002</v>
      </c>
      <c r="G52" s="46">
        <v>1.0289049051866701</v>
      </c>
      <c r="H52" s="46">
        <v>1.2014066032552699</v>
      </c>
      <c r="I52" s="46">
        <v>1.3478941409188701</v>
      </c>
      <c r="J52" s="46">
        <v>1.5123001537987799</v>
      </c>
      <c r="K52" s="46">
        <v>1.71072187057224</v>
      </c>
      <c r="L52" s="46">
        <v>1.8616911663987801</v>
      </c>
      <c r="M52" s="46">
        <v>1.9957888254190099</v>
      </c>
      <c r="N52" s="46">
        <v>2.1324795190036401</v>
      </c>
      <c r="O52" s="46">
        <v>2.3550527372194501</v>
      </c>
      <c r="P52" s="46">
        <v>2.4622669682971199</v>
      </c>
      <c r="Q52" s="46">
        <v>2.5895422564216801</v>
      </c>
      <c r="R52" s="46">
        <v>2.7732913775489201</v>
      </c>
      <c r="S52" s="101">
        <v>3.02082949974058</v>
      </c>
      <c r="T52" s="46">
        <v>3.3016555205810998</v>
      </c>
      <c r="U52" s="46">
        <v>3.5484644151676301</v>
      </c>
    </row>
    <row r="53" spans="1:21">
      <c r="A53" s="14" t="s">
        <v>255</v>
      </c>
      <c r="B53" s="46">
        <v>0.55054209926511999</v>
      </c>
      <c r="C53" s="46">
        <v>0.59057867563782995</v>
      </c>
      <c r="D53" s="46">
        <v>0.60942156198196995</v>
      </c>
      <c r="E53" s="46">
        <v>0.59448333294724998</v>
      </c>
      <c r="F53" s="46">
        <v>0.58352131882261005</v>
      </c>
      <c r="G53" s="46">
        <v>0.59881248180269997</v>
      </c>
      <c r="H53" s="46">
        <v>0.60160167750991</v>
      </c>
      <c r="I53" s="46">
        <v>0.58427841108577006</v>
      </c>
      <c r="J53" s="46">
        <v>0.58019759443490004</v>
      </c>
      <c r="K53" s="46">
        <v>0.58846268749346997</v>
      </c>
      <c r="L53" s="46">
        <v>0.57018097381176003</v>
      </c>
      <c r="M53" s="46">
        <v>0.56767576051902002</v>
      </c>
      <c r="N53" s="46">
        <v>0.56196782320517003</v>
      </c>
      <c r="O53" s="46">
        <v>0.54792695831447003</v>
      </c>
      <c r="P53" s="46">
        <v>0.56873386709169005</v>
      </c>
      <c r="Q53" s="46">
        <v>0.57769547976296998</v>
      </c>
      <c r="R53" s="46">
        <v>0.54986239569519002</v>
      </c>
      <c r="S53" s="101">
        <v>0.54056608224115998</v>
      </c>
      <c r="T53" s="46">
        <v>0.64968871068181</v>
      </c>
      <c r="U53" s="46">
        <v>0.59947423796371002</v>
      </c>
    </row>
    <row r="54" spans="1:21">
      <c r="A54" s="14" t="s">
        <v>749</v>
      </c>
      <c r="B54" s="46">
        <v>0.33732997069331999</v>
      </c>
      <c r="C54" s="46">
        <v>0.35039485470882997</v>
      </c>
      <c r="D54" s="46">
        <v>0.35374983334936999</v>
      </c>
      <c r="E54" s="46">
        <v>0.33906239549214001</v>
      </c>
      <c r="F54" s="46">
        <v>0.33092766575256999</v>
      </c>
      <c r="G54" s="46">
        <v>0.33454240359463</v>
      </c>
      <c r="H54" s="46">
        <v>0.32495219261118002</v>
      </c>
      <c r="I54" s="46">
        <v>0.30508841838721001</v>
      </c>
      <c r="J54" s="46">
        <v>0.28914404404487998</v>
      </c>
      <c r="K54" s="46">
        <v>0.29525850735463999</v>
      </c>
      <c r="L54" s="46">
        <v>0.27200742654068</v>
      </c>
      <c r="M54" s="46">
        <v>0.25670175758838998</v>
      </c>
      <c r="N54" s="46">
        <v>0.24861905044970001</v>
      </c>
      <c r="O54" s="46">
        <v>0.24346864128956999</v>
      </c>
      <c r="P54" s="46">
        <v>0.23747397609962001</v>
      </c>
      <c r="Q54" s="46">
        <v>0.21365668557911999</v>
      </c>
      <c r="R54" s="46">
        <v>0.19070779111118</v>
      </c>
      <c r="S54" s="101">
        <v>0.14997484788297999</v>
      </c>
      <c r="T54" s="46">
        <v>0.18467987839712999</v>
      </c>
      <c r="U54" s="46">
        <v>0.17177176528418001</v>
      </c>
    </row>
    <row r="55" spans="1:21">
      <c r="A55" s="14" t="s">
        <v>750</v>
      </c>
      <c r="B55" s="46">
        <v>0.35132670177608999</v>
      </c>
      <c r="C55" s="46">
        <v>0.41601100695894</v>
      </c>
      <c r="D55" s="46">
        <v>0.49591592436489002</v>
      </c>
      <c r="E55" s="46">
        <v>0.55004105625755995</v>
      </c>
      <c r="F55" s="46">
        <v>0.57319979817091005</v>
      </c>
      <c r="G55" s="46">
        <v>0.58600137519539997</v>
      </c>
      <c r="H55" s="46">
        <v>0.53018075864631997</v>
      </c>
      <c r="I55" s="46">
        <v>0.50625811045300995</v>
      </c>
      <c r="J55" s="46">
        <v>0.50095011014343005</v>
      </c>
      <c r="K55" s="46">
        <v>0.47749260681297001</v>
      </c>
      <c r="L55" s="46">
        <v>0.46402784949414</v>
      </c>
      <c r="M55" s="46">
        <v>0.47591229761376003</v>
      </c>
      <c r="N55" s="46">
        <v>0.48969272971742001</v>
      </c>
      <c r="O55" s="46">
        <v>0.48061442574478003</v>
      </c>
      <c r="P55" s="46">
        <v>0.48634558938891997</v>
      </c>
      <c r="Q55" s="46">
        <v>0.49877991833308</v>
      </c>
      <c r="R55" s="46">
        <v>0.49734562834804003</v>
      </c>
      <c r="S55" s="101">
        <v>0.49011702028735998</v>
      </c>
      <c r="T55" s="46">
        <v>0.45007679795115002</v>
      </c>
      <c r="U55" s="46">
        <v>0.40341992749617001</v>
      </c>
    </row>
    <row r="56" spans="1:21">
      <c r="A56" s="14" t="s">
        <v>716</v>
      </c>
      <c r="B56" s="46">
        <v>0.57847470708666004</v>
      </c>
      <c r="C56" s="46">
        <v>0.57755942693117002</v>
      </c>
      <c r="D56" s="46">
        <v>0.53883335480537997</v>
      </c>
      <c r="E56" s="46">
        <v>0.52939827724424005</v>
      </c>
      <c r="F56" s="46">
        <v>0.54868080008008002</v>
      </c>
      <c r="G56" s="46">
        <v>0.54680926470838997</v>
      </c>
      <c r="H56" s="46">
        <v>0.55077493025747004</v>
      </c>
      <c r="I56" s="46">
        <v>0.56253311562543995</v>
      </c>
      <c r="J56" s="46">
        <v>0.54362834407035998</v>
      </c>
      <c r="K56" s="46">
        <v>0.54090858288008004</v>
      </c>
      <c r="L56" s="46">
        <v>0.56035272537811998</v>
      </c>
      <c r="M56" s="46">
        <v>0.57296257440753995</v>
      </c>
      <c r="N56" s="46">
        <v>0.57858081318346</v>
      </c>
      <c r="O56" s="46">
        <v>0.58567234643579003</v>
      </c>
      <c r="P56" s="46">
        <v>0.58012106302775002</v>
      </c>
      <c r="Q56" s="46">
        <v>0.53691261413719005</v>
      </c>
      <c r="R56" s="46">
        <v>0.56358759783719004</v>
      </c>
      <c r="S56" s="101">
        <v>0.57127603720382003</v>
      </c>
      <c r="T56" s="46">
        <v>0.58446538520907998</v>
      </c>
      <c r="U56" s="46">
        <v>0.59511261841289997</v>
      </c>
    </row>
    <row r="57" spans="1:21">
      <c r="A57" s="14" t="s">
        <v>751</v>
      </c>
      <c r="B57" s="46">
        <v>55.841712904702803</v>
      </c>
      <c r="C57" s="46">
        <v>54.849064881067697</v>
      </c>
      <c r="D57" s="46">
        <v>54.886951205156997</v>
      </c>
      <c r="E57" s="46">
        <v>56.192491322255002</v>
      </c>
      <c r="F57" s="46">
        <v>56.446665038459201</v>
      </c>
      <c r="G57" s="46">
        <v>56.993287711960498</v>
      </c>
      <c r="H57" s="46">
        <v>56.246007965694602</v>
      </c>
      <c r="I57" s="46">
        <v>57.335669707938997</v>
      </c>
      <c r="J57" s="46">
        <v>59.506648668164203</v>
      </c>
      <c r="K57" s="46">
        <v>61.0388892603643</v>
      </c>
      <c r="L57" s="46">
        <v>62.637406251456802</v>
      </c>
      <c r="M57" s="46">
        <v>63.451995079551899</v>
      </c>
      <c r="N57" s="46">
        <v>64.107910802678902</v>
      </c>
      <c r="O57" s="46">
        <v>66.411599829081098</v>
      </c>
      <c r="P57" s="46">
        <v>72.185224278627501</v>
      </c>
      <c r="Q57" s="46">
        <v>68.078672879479498</v>
      </c>
      <c r="R57" s="46">
        <v>70.442424665862404</v>
      </c>
      <c r="S57" s="101">
        <v>70.858381008286798</v>
      </c>
      <c r="T57" s="46">
        <v>72.3532845505963</v>
      </c>
      <c r="U57" s="46">
        <v>72.248567568648198</v>
      </c>
    </row>
    <row r="58" spans="1:21">
      <c r="A58" s="14" t="s">
        <v>752</v>
      </c>
      <c r="B58" s="46">
        <v>30.302308920936699</v>
      </c>
      <c r="C58" s="46">
        <v>29.722488289842801</v>
      </c>
      <c r="D58" s="46">
        <v>30.336225040506999</v>
      </c>
      <c r="E58" s="46">
        <v>31.538477865583701</v>
      </c>
      <c r="F58" s="46">
        <v>31.612749233876499</v>
      </c>
      <c r="G58" s="46">
        <v>31.980175048949</v>
      </c>
      <c r="H58" s="46">
        <v>31.240896245519298</v>
      </c>
      <c r="I58" s="46">
        <v>31.495547487915999</v>
      </c>
      <c r="J58" s="46">
        <v>32.551222373603103</v>
      </c>
      <c r="K58" s="46">
        <v>33.3751782659036</v>
      </c>
      <c r="L58" s="46">
        <v>34.573224423336299</v>
      </c>
      <c r="M58" s="46">
        <v>35.502256845084602</v>
      </c>
      <c r="N58" s="46">
        <v>36.503968365545397</v>
      </c>
      <c r="O58" s="46">
        <v>38.343483231540802</v>
      </c>
      <c r="P58" s="46">
        <v>42.0632204016568</v>
      </c>
      <c r="Q58" s="46">
        <v>40.192978465924099</v>
      </c>
      <c r="R58" s="46">
        <v>42.234444368051001</v>
      </c>
      <c r="S58" s="101">
        <v>43.519774100083801</v>
      </c>
      <c r="T58" s="46">
        <v>45.962253499263902</v>
      </c>
      <c r="U58" s="46">
        <v>47.1426913038162</v>
      </c>
    </row>
    <row r="59" spans="1:21">
      <c r="A59" s="14" t="s">
        <v>753</v>
      </c>
      <c r="B59" s="46">
        <v>12.899519703028499</v>
      </c>
      <c r="C59" s="46">
        <v>13.7425936481436</v>
      </c>
      <c r="D59" s="46">
        <v>14.628386007666199</v>
      </c>
      <c r="E59" s="46">
        <v>15.7348387915681</v>
      </c>
      <c r="F59" s="46">
        <v>16.159880562850599</v>
      </c>
      <c r="G59" s="46">
        <v>16.487694408423899</v>
      </c>
      <c r="H59" s="46">
        <v>16.648647302382699</v>
      </c>
      <c r="I59" s="46">
        <v>16.837574712487299</v>
      </c>
      <c r="J59" s="46">
        <v>17.1952340882928</v>
      </c>
      <c r="K59" s="46">
        <v>17.8973452807485</v>
      </c>
      <c r="L59" s="46">
        <v>18.8435233477074</v>
      </c>
      <c r="M59" s="46">
        <v>19.7687399704566</v>
      </c>
      <c r="N59" s="46">
        <v>20.5983825567038</v>
      </c>
      <c r="O59" s="46">
        <v>21.818280352965498</v>
      </c>
      <c r="P59" s="46">
        <v>24.427255302929701</v>
      </c>
      <c r="Q59" s="46">
        <v>24.264074486189799</v>
      </c>
      <c r="R59" s="46">
        <v>25.7770382695332</v>
      </c>
      <c r="S59" s="101">
        <v>27.606711758921001</v>
      </c>
      <c r="T59" s="46">
        <v>30.545384837999698</v>
      </c>
      <c r="U59" s="46">
        <v>32.577490732047103</v>
      </c>
    </row>
    <row r="60" spans="1:21">
      <c r="A60" s="14" t="s">
        <v>754</v>
      </c>
      <c r="B60" s="46">
        <v>26.384322197982499</v>
      </c>
      <c r="C60" s="46">
        <v>26.938060671686902</v>
      </c>
      <c r="D60" s="46">
        <v>27.3824144184162</v>
      </c>
      <c r="E60" s="46">
        <v>28.368128239639798</v>
      </c>
      <c r="F60" s="46">
        <v>28.5213896355183</v>
      </c>
      <c r="G60" s="46">
        <v>28.566761193994001</v>
      </c>
      <c r="H60" s="46">
        <v>28.8170263128182</v>
      </c>
      <c r="I60" s="46">
        <v>29.358469385475399</v>
      </c>
      <c r="J60" s="46">
        <v>30.280029314033399</v>
      </c>
      <c r="K60" s="46">
        <v>31.100550195661501</v>
      </c>
      <c r="L60" s="46">
        <v>31.718847501755999</v>
      </c>
      <c r="M60" s="46">
        <v>31.931810645178199</v>
      </c>
      <c r="N60" s="46">
        <v>32.155891687936197</v>
      </c>
      <c r="O60" s="46">
        <v>33.205077228642303</v>
      </c>
      <c r="P60" s="46">
        <v>36.998654306838802</v>
      </c>
      <c r="Q60" s="46">
        <v>35.225415209891999</v>
      </c>
      <c r="R60" s="46">
        <v>36.770230635182898</v>
      </c>
      <c r="S60" s="101">
        <v>37.749258502455703</v>
      </c>
      <c r="T60" s="46">
        <v>39.631195604806003</v>
      </c>
      <c r="U60" s="46">
        <v>40.460545387897199</v>
      </c>
    </row>
    <row r="61" spans="1:21">
      <c r="A61" s="14" t="s">
        <v>755</v>
      </c>
      <c r="B61" s="46">
        <v>8.2741374895827597</v>
      </c>
      <c r="C61" s="46">
        <v>8.2759070211088996</v>
      </c>
      <c r="D61" s="46">
        <v>8.3174688909982706</v>
      </c>
      <c r="E61" s="46">
        <v>8.55665330293977</v>
      </c>
      <c r="F61" s="46">
        <v>8.9505362937730109</v>
      </c>
      <c r="G61" s="46">
        <v>9.2505530006578205</v>
      </c>
      <c r="H61" s="46">
        <v>9.0699657064829893</v>
      </c>
      <c r="I61" s="46">
        <v>9.4822816383414601</v>
      </c>
      <c r="J61" s="46">
        <v>9.7849481643937803</v>
      </c>
      <c r="K61" s="46">
        <v>10.1452414322395</v>
      </c>
      <c r="L61" s="46">
        <v>10.5653523866608</v>
      </c>
      <c r="M61" s="46">
        <v>11.012567412492301</v>
      </c>
      <c r="N61" s="46">
        <v>11.368200272505099</v>
      </c>
      <c r="O61" s="46">
        <v>12.0176919120784</v>
      </c>
      <c r="P61" s="46">
        <v>12.511682583591201</v>
      </c>
      <c r="Q61" s="46">
        <v>12.1103186608988</v>
      </c>
      <c r="R61" s="46">
        <v>12.700038178234401</v>
      </c>
      <c r="S61" s="101">
        <v>13.1803826464067</v>
      </c>
      <c r="T61" s="46">
        <v>13.6873282653719</v>
      </c>
      <c r="U61" s="46">
        <v>14.088440084977901</v>
      </c>
    </row>
    <row r="62" spans="1:21">
      <c r="A62" s="14" t="s">
        <v>261</v>
      </c>
      <c r="B62" s="46">
        <v>0.62337110038846</v>
      </c>
      <c r="C62" s="46">
        <v>0.55279304763268999</v>
      </c>
      <c r="D62" s="46">
        <v>0.48646425142052002</v>
      </c>
      <c r="E62" s="46">
        <v>0.42243577128599002</v>
      </c>
      <c r="F62" s="46">
        <v>0.39948741208244998</v>
      </c>
      <c r="G62" s="46">
        <v>0.34936151099128998</v>
      </c>
      <c r="H62" s="46">
        <v>0.30861024003569998</v>
      </c>
      <c r="I62" s="46">
        <v>0.27354393160240997</v>
      </c>
      <c r="J62" s="46">
        <v>0.23323946815439001</v>
      </c>
      <c r="K62" s="46">
        <v>0.19622275720394</v>
      </c>
      <c r="L62" s="46">
        <v>0.17686771873672</v>
      </c>
      <c r="M62" s="46">
        <v>0.13249278969464001</v>
      </c>
      <c r="N62" s="46">
        <v>5.6040074036420001E-2</v>
      </c>
      <c r="O62" s="46">
        <v>3.71930058306E-2</v>
      </c>
      <c r="P62" s="46">
        <v>2.3136251062159999E-2</v>
      </c>
      <c r="Q62" s="46">
        <v>2.272997895461E-2</v>
      </c>
      <c r="R62" s="46">
        <v>1.290622813001E-2</v>
      </c>
      <c r="S62" s="101">
        <v>9.6401814259000004E-3</v>
      </c>
      <c r="T62" s="46">
        <v>8.3546095049499992E-3</v>
      </c>
      <c r="U62" s="46">
        <v>6.7446165314700001E-3</v>
      </c>
    </row>
    <row r="63" spans="1:21">
      <c r="A63" s="14" t="s">
        <v>756</v>
      </c>
      <c r="B63" s="46">
        <v>26.917142862447101</v>
      </c>
      <c r="C63" s="46">
        <v>27.643999268467901</v>
      </c>
      <c r="D63" s="46">
        <v>28.340776183633501</v>
      </c>
      <c r="E63" s="46">
        <v>28.907084850673101</v>
      </c>
      <c r="F63" s="46">
        <v>28.815225017972502</v>
      </c>
      <c r="G63" s="46">
        <v>30.1907388710787</v>
      </c>
      <c r="H63" s="46">
        <v>32.182437479161898</v>
      </c>
      <c r="I63" s="46">
        <v>33.080831762827401</v>
      </c>
      <c r="J63" s="46">
        <v>36.253067738799999</v>
      </c>
      <c r="K63" s="46">
        <v>37.1369657891034</v>
      </c>
      <c r="L63" s="46">
        <v>39.526207774736598</v>
      </c>
      <c r="M63" s="46">
        <v>41.521840606604897</v>
      </c>
      <c r="N63" s="46">
        <v>43.719751230784503</v>
      </c>
      <c r="O63" s="46">
        <v>48.349184303825602</v>
      </c>
      <c r="P63" s="46">
        <v>53.789884708720301</v>
      </c>
      <c r="Q63" s="46">
        <v>57.548740340383503</v>
      </c>
      <c r="R63" s="46">
        <v>56.171555485978601</v>
      </c>
      <c r="S63" s="101">
        <v>57.979514084149798</v>
      </c>
      <c r="T63" s="46">
        <v>60.981108949663401</v>
      </c>
      <c r="U63" s="46">
        <v>63.302368118926097</v>
      </c>
    </row>
    <row r="64" spans="1:21">
      <c r="A64" s="14" t="s">
        <v>757</v>
      </c>
      <c r="B64" s="46">
        <v>45.988255054946201</v>
      </c>
      <c r="C64" s="46">
        <v>47.136689397402002</v>
      </c>
      <c r="D64" s="46">
        <v>46.975208008573397</v>
      </c>
      <c r="E64" s="46">
        <v>47.440198221524</v>
      </c>
      <c r="F64" s="46">
        <v>47.6104707318054</v>
      </c>
      <c r="G64" s="46">
        <v>49.2810481070509</v>
      </c>
      <c r="H64" s="46">
        <v>52.106075979069502</v>
      </c>
      <c r="I64" s="46">
        <v>51.382445876223201</v>
      </c>
      <c r="J64" s="46">
        <v>54.0068656791154</v>
      </c>
      <c r="K64" s="46">
        <v>54.923047491530902</v>
      </c>
      <c r="L64" s="46">
        <v>57.402292314617902</v>
      </c>
      <c r="M64" s="46">
        <v>59.3195241874987</v>
      </c>
      <c r="N64" s="46">
        <v>61.525193852819697</v>
      </c>
      <c r="O64" s="46">
        <v>66.627049853451197</v>
      </c>
      <c r="P64" s="46">
        <v>71.450983811737203</v>
      </c>
      <c r="Q64" s="46">
        <v>74.835202458050304</v>
      </c>
      <c r="R64" s="46">
        <v>73.504526600463095</v>
      </c>
      <c r="S64" s="101">
        <v>74.847897939674993</v>
      </c>
      <c r="T64" s="46">
        <v>76.969841967901402</v>
      </c>
      <c r="U64" s="46">
        <v>78.938408481602707</v>
      </c>
    </row>
    <row r="65" spans="1:21">
      <c r="A65" s="14" t="s">
        <v>718</v>
      </c>
      <c r="B65" s="46">
        <v>22.340467841195601</v>
      </c>
      <c r="C65" s="46">
        <v>22.788942905657599</v>
      </c>
      <c r="D65" s="46">
        <v>23.169054935182501</v>
      </c>
      <c r="E65" s="46">
        <v>23.303728144330599</v>
      </c>
      <c r="F65" s="46">
        <v>23.577951933729601</v>
      </c>
      <c r="G65" s="46">
        <v>23.544747172448801</v>
      </c>
      <c r="H65" s="46">
        <v>23.743292419397601</v>
      </c>
      <c r="I65" s="46">
        <v>24.1522132655505</v>
      </c>
      <c r="J65" s="46">
        <v>24.287846874146101</v>
      </c>
      <c r="K65" s="46">
        <v>24.4130412293046</v>
      </c>
      <c r="L65" s="46">
        <v>24.439075941976</v>
      </c>
      <c r="M65" s="46">
        <v>24.068454027501001</v>
      </c>
      <c r="N65" s="46">
        <v>24.0222262733562</v>
      </c>
      <c r="O65" s="46">
        <v>23.5943094234634</v>
      </c>
      <c r="P65" s="46">
        <v>23.415977523330898</v>
      </c>
      <c r="Q65" s="46">
        <v>23.179893287696999</v>
      </c>
      <c r="R65" s="46">
        <v>23.5785496923673</v>
      </c>
      <c r="S65" s="101">
        <v>24.126938336944999</v>
      </c>
      <c r="T65" s="46">
        <v>24.1979776359982</v>
      </c>
      <c r="U65" s="46">
        <v>24.0985885485679</v>
      </c>
    </row>
    <row r="66" spans="1:21">
      <c r="A66" s="64" t="s">
        <v>426</v>
      </c>
    </row>
  </sheetData>
  <phoneticPr fontId="58" type="noConversion"/>
  <pageMargins left="0.7" right="0.7" top="0.75" bottom="0.75" header="0.3" footer="0.3"/>
  <pageSetup paperSize="9"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A7E06-459C-4BDD-A1E0-DB07BF9BB505}">
  <sheetPr codeName="Blad16">
    <tabColor theme="2" tint="-9.9978637043366805E-2"/>
  </sheetPr>
  <dimension ref="A1:U63"/>
  <sheetViews>
    <sheetView workbookViewId="0"/>
  </sheetViews>
  <sheetFormatPr defaultColWidth="9.1640625" defaultRowHeight="13.5"/>
  <cols>
    <col min="1" max="1" width="111.6640625" style="12" customWidth="1"/>
    <col min="2" max="19" width="10.6640625" style="12" customWidth="1"/>
    <col min="20" max="16384" width="9.1640625" style="12"/>
  </cols>
  <sheetData>
    <row r="1" spans="1:21">
      <c r="A1" s="139" t="s">
        <v>542</v>
      </c>
    </row>
    <row r="2" spans="1:21" ht="17.25">
      <c r="A2" s="13" t="s">
        <v>628</v>
      </c>
      <c r="B2" s="48"/>
      <c r="C2" s="48"/>
      <c r="D2" s="48"/>
      <c r="E2" s="48"/>
      <c r="F2" s="48"/>
      <c r="G2" s="48"/>
      <c r="H2" s="48"/>
      <c r="I2" s="48"/>
      <c r="J2" s="48"/>
      <c r="K2" s="48"/>
      <c r="L2" s="48"/>
      <c r="M2" s="48"/>
    </row>
    <row r="3" spans="1:21" ht="27" customHeight="1">
      <c r="A3" s="161" t="s">
        <v>629</v>
      </c>
      <c r="B3" s="40"/>
      <c r="C3" s="40"/>
      <c r="D3" s="40"/>
      <c r="E3" s="40"/>
      <c r="F3" s="40"/>
      <c r="G3" s="40"/>
      <c r="H3" s="40"/>
      <c r="I3" s="40"/>
      <c r="J3" s="40"/>
      <c r="K3" s="40"/>
      <c r="L3" s="40"/>
      <c r="M3" s="40"/>
    </row>
    <row r="4" spans="1:21" s="50" customFormat="1" ht="15">
      <c r="A4" s="93" t="s">
        <v>229</v>
      </c>
      <c r="B4" s="86" t="s">
        <v>47</v>
      </c>
      <c r="C4" s="86" t="s">
        <v>48</v>
      </c>
      <c r="D4" s="86" t="s">
        <v>49</v>
      </c>
      <c r="E4" s="86" t="s">
        <v>50</v>
      </c>
      <c r="F4" s="86" t="s">
        <v>51</v>
      </c>
      <c r="G4" s="92" t="s">
        <v>52</v>
      </c>
      <c r="H4" s="92" t="s">
        <v>53</v>
      </c>
      <c r="I4" s="92" t="s">
        <v>54</v>
      </c>
      <c r="J4" s="92" t="s">
        <v>55</v>
      </c>
      <c r="K4" s="92" t="s">
        <v>56</v>
      </c>
      <c r="L4" s="92" t="s">
        <v>57</v>
      </c>
      <c r="M4" s="92" t="s">
        <v>58</v>
      </c>
      <c r="N4" s="92" t="s">
        <v>59</v>
      </c>
      <c r="O4" s="92" t="s">
        <v>60</v>
      </c>
      <c r="P4" s="92" t="s">
        <v>61</v>
      </c>
      <c r="Q4" s="92" t="s">
        <v>62</v>
      </c>
      <c r="R4" s="92" t="s">
        <v>63</v>
      </c>
      <c r="S4" s="92" t="s">
        <v>64</v>
      </c>
      <c r="T4" s="92" t="s">
        <v>544</v>
      </c>
      <c r="U4" s="92" t="s">
        <v>625</v>
      </c>
    </row>
    <row r="5" spans="1:21" ht="13.5" customHeight="1">
      <c r="A5" s="14" t="s">
        <v>695</v>
      </c>
      <c r="B5" s="46">
        <v>65.144487412377003</v>
      </c>
      <c r="C5" s="46">
        <v>66.070626810121198</v>
      </c>
      <c r="D5" s="46">
        <v>67.706912542964702</v>
      </c>
      <c r="E5" s="46">
        <v>68.902689352717701</v>
      </c>
      <c r="F5" s="46">
        <v>70.068836101590605</v>
      </c>
      <c r="G5" s="46">
        <v>71.757460805877102</v>
      </c>
      <c r="H5" s="46">
        <v>73.681242032193197</v>
      </c>
      <c r="I5" s="46">
        <v>74.956802538028001</v>
      </c>
      <c r="J5" s="46">
        <v>76.444268673885205</v>
      </c>
      <c r="K5" s="46">
        <v>78.515426169482595</v>
      </c>
      <c r="L5" s="46">
        <v>80.095664825107306</v>
      </c>
      <c r="M5" s="46">
        <v>80.701774682662105</v>
      </c>
      <c r="N5" s="46">
        <v>80.954035503442896</v>
      </c>
      <c r="O5" s="46">
        <v>82.182031168873607</v>
      </c>
      <c r="P5" s="46">
        <v>82.081845116087706</v>
      </c>
      <c r="Q5" s="46">
        <v>83.740917549374899</v>
      </c>
      <c r="R5" s="46">
        <v>84.332200976028503</v>
      </c>
      <c r="S5" s="101">
        <v>84.726415372106402</v>
      </c>
      <c r="T5" s="101">
        <v>84.894755199934394</v>
      </c>
      <c r="U5" s="46">
        <v>83.657462226174403</v>
      </c>
    </row>
    <row r="6" spans="1:21">
      <c r="A6" s="14" t="s">
        <v>696</v>
      </c>
      <c r="B6" s="46">
        <v>38.132418004925803</v>
      </c>
      <c r="C6" s="46">
        <v>38.160301163495802</v>
      </c>
      <c r="D6" s="46">
        <v>39.228549310998197</v>
      </c>
      <c r="E6" s="46">
        <v>40.603773912778998</v>
      </c>
      <c r="F6" s="46">
        <v>42.005681204659801</v>
      </c>
      <c r="G6" s="46">
        <v>43.507544596827003</v>
      </c>
      <c r="H6" s="46">
        <v>45.141631798366497</v>
      </c>
      <c r="I6" s="46">
        <v>47.4665357366544</v>
      </c>
      <c r="J6" s="46">
        <v>49.601847141788603</v>
      </c>
      <c r="K6" s="46">
        <v>51.4884324253321</v>
      </c>
      <c r="L6" s="46">
        <v>54.042554744851202</v>
      </c>
      <c r="M6" s="46">
        <v>55.106897647419999</v>
      </c>
      <c r="N6" s="46">
        <v>56.522743397062399</v>
      </c>
      <c r="O6" s="46">
        <v>58.7489824865171</v>
      </c>
      <c r="P6" s="46">
        <v>57.808073961077099</v>
      </c>
      <c r="Q6" s="46">
        <v>60.146123369112701</v>
      </c>
      <c r="R6" s="46">
        <v>62.228517953955603</v>
      </c>
      <c r="S6" s="101">
        <v>62.263462936581497</v>
      </c>
      <c r="T6" s="101">
        <v>64.694921561692297</v>
      </c>
      <c r="U6" s="46">
        <v>59.747013259690299</v>
      </c>
    </row>
    <row r="7" spans="1:21">
      <c r="A7" s="32" t="s">
        <v>772</v>
      </c>
      <c r="B7" s="46">
        <v>3.1333652806722299</v>
      </c>
      <c r="C7" s="46">
        <v>3.83837995297029</v>
      </c>
      <c r="D7" s="46">
        <v>3.35325699108289</v>
      </c>
      <c r="E7" s="46">
        <v>2.7462633397846501</v>
      </c>
      <c r="F7" s="46">
        <v>1.58743337834646</v>
      </c>
      <c r="G7" s="46">
        <v>0.90933435446001998</v>
      </c>
      <c r="H7" s="46">
        <v>0.75208903041654995</v>
      </c>
      <c r="I7" s="46">
        <v>0.63744451473539998</v>
      </c>
      <c r="J7" s="46">
        <v>0.57411612807276002</v>
      </c>
      <c r="K7" s="46">
        <v>0.55498087122145001</v>
      </c>
      <c r="L7" s="46">
        <v>0.53356685079555999</v>
      </c>
      <c r="M7" s="46">
        <v>0.53038419243670998</v>
      </c>
      <c r="N7" s="46">
        <v>0.54105506130448999</v>
      </c>
      <c r="O7" s="46">
        <v>0.59563187733134004</v>
      </c>
      <c r="P7" s="46">
        <v>0.62030703947446997</v>
      </c>
      <c r="Q7" s="46">
        <v>0.72852986120405006</v>
      </c>
      <c r="R7" s="46">
        <v>0.94188860926868001</v>
      </c>
      <c r="S7" s="101">
        <v>1.75451708880016</v>
      </c>
      <c r="T7" s="101">
        <v>3.2606001032655101</v>
      </c>
      <c r="U7" s="46">
        <v>9.0672205544449191</v>
      </c>
    </row>
    <row r="8" spans="1:21">
      <c r="A8" s="14" t="s">
        <v>698</v>
      </c>
      <c r="B8" s="46">
        <v>39.096410382142203</v>
      </c>
      <c r="C8" s="46">
        <v>40.445024818045603</v>
      </c>
      <c r="D8" s="46">
        <v>42.090123821161697</v>
      </c>
      <c r="E8" s="46">
        <v>43.613303183736598</v>
      </c>
      <c r="F8" s="46">
        <v>45.264436717118897</v>
      </c>
      <c r="G8" s="46">
        <v>46.611221079329802</v>
      </c>
      <c r="H8" s="46">
        <v>47.995762068225801</v>
      </c>
      <c r="I8" s="46">
        <v>49.022378750730503</v>
      </c>
      <c r="J8" s="46">
        <v>49.986737585102198</v>
      </c>
      <c r="K8" s="46">
        <v>51.498694645584003</v>
      </c>
      <c r="L8" s="46">
        <v>53.190186263705698</v>
      </c>
      <c r="M8" s="46">
        <v>54.803507517033999</v>
      </c>
      <c r="N8" s="46">
        <v>56.488312620434002</v>
      </c>
      <c r="O8" s="46">
        <v>58.431428828116204</v>
      </c>
      <c r="P8" s="46">
        <v>60.0681625631711</v>
      </c>
      <c r="Q8" s="46">
        <v>63.302064946570297</v>
      </c>
      <c r="R8" s="46">
        <v>68.911459999578</v>
      </c>
      <c r="S8" s="101">
        <v>75.662794498788699</v>
      </c>
      <c r="T8" s="101">
        <v>83.1774907534449</v>
      </c>
      <c r="U8" s="46">
        <v>93.666317043786805</v>
      </c>
    </row>
    <row r="9" spans="1:21">
      <c r="A9" s="14" t="s">
        <v>234</v>
      </c>
      <c r="B9" s="46">
        <v>19.644938761409101</v>
      </c>
      <c r="C9" s="46">
        <v>20.323318793780899</v>
      </c>
      <c r="D9" s="46">
        <v>21.050758766420401</v>
      </c>
      <c r="E9" s="46">
        <v>21.737468259295198</v>
      </c>
      <c r="F9" s="46">
        <v>22.321077114416099</v>
      </c>
      <c r="G9" s="46">
        <v>22.692849241958399</v>
      </c>
      <c r="H9" s="46">
        <v>23.014559005033799</v>
      </c>
      <c r="I9" s="46">
        <v>23.333238912651399</v>
      </c>
      <c r="J9" s="46">
        <v>23.556624487963798</v>
      </c>
      <c r="K9" s="46">
        <v>23.829491158071001</v>
      </c>
      <c r="L9" s="46">
        <v>24.002193485008799</v>
      </c>
      <c r="M9" s="46">
        <v>23.947674078814</v>
      </c>
      <c r="N9" s="46">
        <v>23.621086745488899</v>
      </c>
      <c r="O9" s="46">
        <v>23.352542121071799</v>
      </c>
      <c r="P9" s="46">
        <v>22.911713159862899</v>
      </c>
      <c r="Q9" s="46">
        <v>22.662161078048001</v>
      </c>
      <c r="R9" s="46">
        <v>22.3749393380015</v>
      </c>
      <c r="S9" s="101">
        <v>22.172671961926099</v>
      </c>
      <c r="T9" s="101">
        <v>22.231826370879801</v>
      </c>
      <c r="U9" s="46">
        <v>22.153758320758499</v>
      </c>
    </row>
    <row r="10" spans="1:21">
      <c r="A10" s="14" t="s">
        <v>723</v>
      </c>
      <c r="B10" s="46">
        <v>27.149145780165199</v>
      </c>
      <c r="C10" s="46">
        <v>28.245241595986101</v>
      </c>
      <c r="D10" s="46">
        <v>29.633948528031102</v>
      </c>
      <c r="E10" s="46">
        <v>30.863368891611302</v>
      </c>
      <c r="F10" s="46">
        <v>32.309001435573201</v>
      </c>
      <c r="G10" s="46">
        <v>33.5477216110718</v>
      </c>
      <c r="H10" s="46">
        <v>34.915971239946202</v>
      </c>
      <c r="I10" s="46">
        <v>35.944904482989102</v>
      </c>
      <c r="J10" s="46">
        <v>36.895269710991499</v>
      </c>
      <c r="K10" s="46">
        <v>38.654705022741098</v>
      </c>
      <c r="L10" s="46">
        <v>40.679858672722602</v>
      </c>
      <c r="M10" s="46">
        <v>42.755468552246597</v>
      </c>
      <c r="N10" s="46">
        <v>45.041948490771198</v>
      </c>
      <c r="O10" s="46">
        <v>47.542624723914997</v>
      </c>
      <c r="P10" s="46">
        <v>49.6857662726187</v>
      </c>
      <c r="Q10" s="46">
        <v>53.405929754404099</v>
      </c>
      <c r="R10" s="46">
        <v>59.448093193557497</v>
      </c>
      <c r="S10" s="101">
        <v>66.559915928131304</v>
      </c>
      <c r="T10" s="101">
        <v>74.196252286344802</v>
      </c>
      <c r="U10" s="46">
        <v>84.866149525286005</v>
      </c>
    </row>
    <row r="11" spans="1:21">
      <c r="A11" s="14" t="s">
        <v>760</v>
      </c>
      <c r="B11" s="46" t="s">
        <v>407</v>
      </c>
      <c r="C11" s="46" t="s">
        <v>407</v>
      </c>
      <c r="D11" s="46" t="s">
        <v>407</v>
      </c>
      <c r="E11" s="46" t="s">
        <v>407</v>
      </c>
      <c r="F11" s="46" t="s">
        <v>407</v>
      </c>
      <c r="G11" s="46" t="s">
        <v>407</v>
      </c>
      <c r="H11" s="46" t="s">
        <v>407</v>
      </c>
      <c r="I11" s="46" t="s">
        <v>407</v>
      </c>
      <c r="J11" s="46" t="s">
        <v>407</v>
      </c>
      <c r="K11" s="46" t="s">
        <v>407</v>
      </c>
      <c r="L11" s="46">
        <v>4.0560003861300001E-3</v>
      </c>
      <c r="M11" s="46">
        <v>1.9348351510479998E-2</v>
      </c>
      <c r="N11" s="46">
        <v>3.364378744839E-2</v>
      </c>
      <c r="O11" s="46">
        <v>5.6393484957910002E-2</v>
      </c>
      <c r="P11" s="46">
        <v>7.9294601384879995E-2</v>
      </c>
      <c r="Q11" s="46">
        <v>0.12560199446777001</v>
      </c>
      <c r="R11" s="46">
        <v>0.31136499333645001</v>
      </c>
      <c r="S11" s="101">
        <v>0.96747575270972996</v>
      </c>
      <c r="T11" s="101">
        <v>2.2682271818698401</v>
      </c>
      <c r="U11" s="46">
        <v>8.1030501701007704</v>
      </c>
    </row>
    <row r="12" spans="1:21">
      <c r="A12" s="14" t="s">
        <v>724</v>
      </c>
      <c r="B12" s="101">
        <v>102.939675251585</v>
      </c>
      <c r="C12" s="101">
        <v>105.207158226011</v>
      </c>
      <c r="D12" s="46">
        <v>107.591914934549</v>
      </c>
      <c r="E12" s="46">
        <v>109.308796601002</v>
      </c>
      <c r="F12" s="46">
        <v>109.794894143145</v>
      </c>
      <c r="G12" s="46">
        <v>110.091287361596</v>
      </c>
      <c r="H12" s="46">
        <v>110.70856306779601</v>
      </c>
      <c r="I12" s="46">
        <v>110.92730551699999</v>
      </c>
      <c r="J12" s="46">
        <v>110.534179330698</v>
      </c>
      <c r="K12" s="46">
        <v>110.12060161239999</v>
      </c>
      <c r="L12" s="46">
        <v>110.050647276822</v>
      </c>
      <c r="M12" s="46">
        <v>109.659275529901</v>
      </c>
      <c r="N12" s="46">
        <v>109.568568596535</v>
      </c>
      <c r="O12" s="46">
        <v>109.84673028629599</v>
      </c>
      <c r="P12" s="46">
        <v>110.631558404516</v>
      </c>
      <c r="Q12" s="46">
        <v>112.198576753254</v>
      </c>
      <c r="R12" s="46">
        <v>112.36512506779</v>
      </c>
      <c r="S12" s="101">
        <v>113.199759018135</v>
      </c>
      <c r="T12" s="101">
        <v>114.36100275594301</v>
      </c>
      <c r="U12" s="46">
        <v>116.001303339008</v>
      </c>
    </row>
    <row r="13" spans="1:21">
      <c r="A13" s="14" t="s">
        <v>725</v>
      </c>
      <c r="B13" s="46" t="s">
        <v>407</v>
      </c>
      <c r="C13" s="46" t="s">
        <v>407</v>
      </c>
      <c r="D13" s="46">
        <v>8.9835034392600002E-3</v>
      </c>
      <c r="E13" s="46">
        <v>0.15422344152868001</v>
      </c>
      <c r="F13" s="46">
        <v>0.46375424982587998</v>
      </c>
      <c r="G13" s="46">
        <v>0.51383254261399003</v>
      </c>
      <c r="H13" s="46">
        <v>1.01294016248508</v>
      </c>
      <c r="I13" s="46">
        <v>2.4757102795796402</v>
      </c>
      <c r="J13" s="46">
        <v>5.6994111570870203</v>
      </c>
      <c r="K13" s="46">
        <v>10.334261038044099</v>
      </c>
      <c r="L13" s="46">
        <v>15.220344248976801</v>
      </c>
      <c r="M13" s="46">
        <v>20.047884177975298</v>
      </c>
      <c r="N13" s="46">
        <v>25.000678778167799</v>
      </c>
      <c r="O13" s="46">
        <v>29.722089016921601</v>
      </c>
      <c r="P13" s="46">
        <v>33.8741918013231</v>
      </c>
      <c r="Q13" s="46">
        <v>38.079422966056597</v>
      </c>
      <c r="R13" s="46">
        <v>40.558046665590801</v>
      </c>
      <c r="S13" s="101">
        <v>43.217440081051997</v>
      </c>
      <c r="T13" s="101">
        <v>45.632589737561403</v>
      </c>
      <c r="U13" s="46">
        <v>47.971326541822798</v>
      </c>
    </row>
    <row r="14" spans="1:21">
      <c r="A14" s="14" t="s">
        <v>726</v>
      </c>
      <c r="B14" s="46">
        <v>161.411552306338</v>
      </c>
      <c r="C14" s="46">
        <v>167.09630966837099</v>
      </c>
      <c r="D14" s="46">
        <v>172.236548353926</v>
      </c>
      <c r="E14" s="46">
        <v>176.47897022184301</v>
      </c>
      <c r="F14" s="46">
        <v>179.73768201171299</v>
      </c>
      <c r="G14" s="46">
        <v>183.00561761818801</v>
      </c>
      <c r="H14" s="46">
        <v>186.693038088496</v>
      </c>
      <c r="I14" s="46">
        <v>189.562737822093</v>
      </c>
      <c r="J14" s="46">
        <v>191.67253280136899</v>
      </c>
      <c r="K14" s="46">
        <v>193.593911629969</v>
      </c>
      <c r="L14" s="46">
        <v>195.83850304382599</v>
      </c>
      <c r="M14" s="46">
        <v>197.34740084817599</v>
      </c>
      <c r="N14" s="46">
        <v>198.683681897399</v>
      </c>
      <c r="O14" s="46">
        <v>201.13300345089201</v>
      </c>
      <c r="P14" s="46">
        <v>203.04556706610401</v>
      </c>
      <c r="Q14" s="46">
        <v>206.54807617378</v>
      </c>
      <c r="R14" s="46">
        <v>211.04159573988801</v>
      </c>
      <c r="S14" s="101">
        <v>215.92922592125399</v>
      </c>
      <c r="T14" s="101">
        <v>220.907445225137</v>
      </c>
      <c r="U14" s="46">
        <v>225.933065842095</v>
      </c>
    </row>
    <row r="15" spans="1:21">
      <c r="A15" s="14" t="s">
        <v>727</v>
      </c>
      <c r="B15" s="46">
        <v>43.4032831462928</v>
      </c>
      <c r="C15" s="46">
        <v>47.019988623911097</v>
      </c>
      <c r="D15" s="46">
        <v>50.223700191129502</v>
      </c>
      <c r="E15" s="46">
        <v>51.457194306331203</v>
      </c>
      <c r="F15" s="46">
        <v>51.881753851461902</v>
      </c>
      <c r="G15" s="46">
        <v>51.787284414201103</v>
      </c>
      <c r="H15" s="46">
        <v>51.885892333007703</v>
      </c>
      <c r="I15" s="46">
        <v>51.755332932569999</v>
      </c>
      <c r="J15" s="46">
        <v>51.180874206046603</v>
      </c>
      <c r="K15" s="46">
        <v>50.420545785921902</v>
      </c>
      <c r="L15" s="46">
        <v>49.751306336324397</v>
      </c>
      <c r="M15" s="46">
        <v>48.934773515577497</v>
      </c>
      <c r="N15" s="46">
        <v>48.138357419793003</v>
      </c>
      <c r="O15" s="46">
        <v>47.699748640625302</v>
      </c>
      <c r="P15" s="46">
        <v>47.143719925309099</v>
      </c>
      <c r="Q15" s="46">
        <v>47.172547846031101</v>
      </c>
      <c r="R15" s="46">
        <v>47.403324306029603</v>
      </c>
      <c r="S15" s="101">
        <v>48.074258954340998</v>
      </c>
      <c r="T15" s="101">
        <v>48.564720427352803</v>
      </c>
      <c r="U15" s="46">
        <v>49.425657561760701</v>
      </c>
    </row>
    <row r="16" spans="1:21">
      <c r="A16" s="14" t="s">
        <v>236</v>
      </c>
      <c r="B16" s="46">
        <v>34.919258673145301</v>
      </c>
      <c r="C16" s="46">
        <v>33.907642339831099</v>
      </c>
      <c r="D16" s="46">
        <v>33.241592043332901</v>
      </c>
      <c r="E16" s="46">
        <v>32.333487556774898</v>
      </c>
      <c r="F16" s="46">
        <v>31.440430164331602</v>
      </c>
      <c r="G16" s="46">
        <v>30.453852720668699</v>
      </c>
      <c r="H16" s="46">
        <v>29.803881414071199</v>
      </c>
      <c r="I16" s="46">
        <v>29.079891437198199</v>
      </c>
      <c r="J16" s="46">
        <v>28.434119031887299</v>
      </c>
      <c r="K16" s="46">
        <v>27.7030688143441</v>
      </c>
      <c r="L16" s="46">
        <v>27.296882598663199</v>
      </c>
      <c r="M16" s="46">
        <v>26.5323744795643</v>
      </c>
      <c r="N16" s="46">
        <v>25.935621924102001</v>
      </c>
      <c r="O16" s="46">
        <v>25.578918015151601</v>
      </c>
      <c r="P16" s="46">
        <v>24.9343028830516</v>
      </c>
      <c r="Q16" s="46">
        <v>24.7859069967012</v>
      </c>
      <c r="R16" s="46">
        <v>24.544419599875098</v>
      </c>
      <c r="S16" s="101">
        <v>24.230681249391299</v>
      </c>
      <c r="T16" s="101">
        <v>23.760856196467302</v>
      </c>
      <c r="U16" s="46">
        <v>23.387610955184101</v>
      </c>
    </row>
    <row r="17" spans="1:21">
      <c r="A17" s="14" t="s">
        <v>701</v>
      </c>
      <c r="B17" s="46">
        <v>95.889046149045498</v>
      </c>
      <c r="C17" s="46">
        <v>97.223999966397898</v>
      </c>
      <c r="D17" s="46">
        <v>97.818520522156305</v>
      </c>
      <c r="E17" s="46">
        <v>97.725964493853894</v>
      </c>
      <c r="F17" s="46">
        <v>97.803319155416702</v>
      </c>
      <c r="G17" s="46">
        <v>97.835848198942401</v>
      </c>
      <c r="H17" s="46">
        <v>98.219865559061404</v>
      </c>
      <c r="I17" s="46">
        <v>98.3364124966822</v>
      </c>
      <c r="J17" s="46">
        <v>98.243026015727594</v>
      </c>
      <c r="K17" s="46">
        <v>98.031500911285207</v>
      </c>
      <c r="L17" s="46">
        <v>97.9116465211888</v>
      </c>
      <c r="M17" s="46">
        <v>97.352926099071198</v>
      </c>
      <c r="N17" s="46">
        <v>96.546258633763202</v>
      </c>
      <c r="O17" s="46">
        <v>96.293820168566</v>
      </c>
      <c r="P17" s="46">
        <v>95.214724776522104</v>
      </c>
      <c r="Q17" s="46">
        <v>95.351634845899198</v>
      </c>
      <c r="R17" s="46">
        <v>95.839589621699204</v>
      </c>
      <c r="S17" s="101">
        <v>96.147196736175502</v>
      </c>
      <c r="T17" s="101">
        <v>96.027138914703201</v>
      </c>
      <c r="U17" s="46">
        <v>96.042563220862505</v>
      </c>
    </row>
    <row r="18" spans="1:21">
      <c r="A18" s="14" t="s">
        <v>237</v>
      </c>
      <c r="B18" s="46">
        <v>46.453956826514798</v>
      </c>
      <c r="C18" s="46">
        <v>49.636091161689698</v>
      </c>
      <c r="D18" s="46">
        <v>53.6039076925302</v>
      </c>
      <c r="E18" s="46">
        <v>57.982149179683397</v>
      </c>
      <c r="F18" s="46">
        <v>60.829672700490903</v>
      </c>
      <c r="G18" s="46">
        <v>63.493072002224203</v>
      </c>
      <c r="H18" s="46">
        <v>66.482766265961601</v>
      </c>
      <c r="I18" s="46">
        <v>68.976406369828993</v>
      </c>
      <c r="J18" s="46">
        <v>70.696252895246502</v>
      </c>
      <c r="K18" s="46">
        <v>72.621627834425198</v>
      </c>
      <c r="L18" s="46">
        <v>74.992405139276997</v>
      </c>
      <c r="M18" s="46">
        <v>76.942609398471703</v>
      </c>
      <c r="N18" s="46">
        <v>78.680227014898904</v>
      </c>
      <c r="O18" s="46">
        <v>81.654071473491797</v>
      </c>
      <c r="P18" s="46">
        <v>84.309984922477994</v>
      </c>
      <c r="Q18" s="46">
        <v>87.771286426732402</v>
      </c>
      <c r="R18" s="46">
        <v>92.032116595735204</v>
      </c>
      <c r="S18" s="101">
        <v>96.676798172403196</v>
      </c>
      <c r="T18" s="101">
        <v>100.435029032367</v>
      </c>
      <c r="U18" s="46">
        <v>103.940346887245</v>
      </c>
    </row>
    <row r="19" spans="1:21">
      <c r="A19" s="14" t="s">
        <v>728</v>
      </c>
      <c r="B19" s="46">
        <v>87.483255508129901</v>
      </c>
      <c r="C19" s="46">
        <v>96.667354183896094</v>
      </c>
      <c r="D19" s="46">
        <v>105.337932010655</v>
      </c>
      <c r="E19" s="46">
        <v>112.11218777898701</v>
      </c>
      <c r="F19" s="46">
        <v>117.188289818013</v>
      </c>
      <c r="G19" s="46">
        <v>122.155052061257</v>
      </c>
      <c r="H19" s="46">
        <v>127.404516426851</v>
      </c>
      <c r="I19" s="46">
        <v>131.62662705194501</v>
      </c>
      <c r="J19" s="46">
        <v>134.954678267524</v>
      </c>
      <c r="K19" s="46">
        <v>138.18264289115501</v>
      </c>
      <c r="L19" s="46">
        <v>141.349991056519</v>
      </c>
      <c r="M19" s="46">
        <v>143.966096900933</v>
      </c>
      <c r="N19" s="46">
        <v>146.20684987512499</v>
      </c>
      <c r="O19" s="46">
        <v>149.60180365810899</v>
      </c>
      <c r="P19" s="46">
        <v>152.10763895705301</v>
      </c>
      <c r="Q19" s="46">
        <v>155.871117802226</v>
      </c>
      <c r="R19" s="46">
        <v>160.47367777753101</v>
      </c>
      <c r="S19" s="101">
        <v>165.410042873935</v>
      </c>
      <c r="T19" s="101">
        <v>170.26141459447001</v>
      </c>
      <c r="U19" s="46">
        <v>174.823396625404</v>
      </c>
    </row>
    <row r="20" spans="1:21">
      <c r="A20" s="14" t="s">
        <v>729</v>
      </c>
      <c r="B20" s="46">
        <v>55.3356142247384</v>
      </c>
      <c r="C20" s="46">
        <v>61.583858421854003</v>
      </c>
      <c r="D20" s="46">
        <v>68.877397308148005</v>
      </c>
      <c r="E20" s="46">
        <v>75.049688186267204</v>
      </c>
      <c r="F20" s="46">
        <v>78.129039835113403</v>
      </c>
      <c r="G20" s="46">
        <v>79.6259213806361</v>
      </c>
      <c r="H20" s="46">
        <v>80.492143366997894</v>
      </c>
      <c r="I20" s="46">
        <v>80.009987609908293</v>
      </c>
      <c r="J20" s="46">
        <v>78.9960113053519</v>
      </c>
      <c r="K20" s="46">
        <v>78.094880383560806</v>
      </c>
      <c r="L20" s="46">
        <v>77.041699334369795</v>
      </c>
      <c r="M20" s="46">
        <v>75.599195507512306</v>
      </c>
      <c r="N20" s="46">
        <v>73.572273741594501</v>
      </c>
      <c r="O20" s="46">
        <v>72.134462292010198</v>
      </c>
      <c r="P20" s="46">
        <v>69.762312507722598</v>
      </c>
      <c r="Q20" s="46">
        <v>68.195373136528801</v>
      </c>
      <c r="R20" s="46">
        <v>67.187547225116305</v>
      </c>
      <c r="S20" s="101">
        <v>66.159034441834805</v>
      </c>
      <c r="T20" s="101">
        <v>64.8255563885984</v>
      </c>
      <c r="U20" s="46">
        <v>63.110529345316301</v>
      </c>
    </row>
    <row r="21" spans="1:21">
      <c r="A21" s="14" t="s">
        <v>730</v>
      </c>
      <c r="B21" s="46">
        <v>36.403249713031201</v>
      </c>
      <c r="C21" s="46">
        <v>40.086896872194501</v>
      </c>
      <c r="D21" s="46">
        <v>42.497010794008098</v>
      </c>
      <c r="E21" s="46">
        <v>43.284655202000103</v>
      </c>
      <c r="F21" s="46">
        <v>45.160113520845499</v>
      </c>
      <c r="G21" s="46">
        <v>48.601735858518303</v>
      </c>
      <c r="H21" s="46">
        <v>52.882965638310999</v>
      </c>
      <c r="I21" s="46">
        <v>57.2613176301248</v>
      </c>
      <c r="J21" s="46">
        <v>61.157076635571499</v>
      </c>
      <c r="K21" s="46">
        <v>64.9627276160452</v>
      </c>
      <c r="L21" s="46">
        <v>68.865816556025806</v>
      </c>
      <c r="M21" s="46">
        <v>72.767953225659397</v>
      </c>
      <c r="N21" s="46">
        <v>76.588803268838305</v>
      </c>
      <c r="O21" s="46">
        <v>81.376576635440301</v>
      </c>
      <c r="P21" s="46">
        <v>85.691674105347104</v>
      </c>
      <c r="Q21" s="46">
        <v>90.783436696499095</v>
      </c>
      <c r="R21" s="46">
        <v>96.307967731333505</v>
      </c>
      <c r="S21" s="101">
        <v>102.160796508481</v>
      </c>
      <c r="T21" s="101">
        <v>108.105778068747</v>
      </c>
      <c r="U21" s="46">
        <v>114.545282109982</v>
      </c>
    </row>
    <row r="22" spans="1:21">
      <c r="A22" s="14" t="s">
        <v>731</v>
      </c>
      <c r="B22" s="46">
        <v>76.551470506290997</v>
      </c>
      <c r="C22" s="46">
        <v>83.732082273042494</v>
      </c>
      <c r="D22" s="46">
        <v>90.110893681113296</v>
      </c>
      <c r="E22" s="46">
        <v>95.3822026148476</v>
      </c>
      <c r="F22" s="46">
        <v>98.016912833559999</v>
      </c>
      <c r="G22" s="46">
        <v>99.109982337805903</v>
      </c>
      <c r="H22" s="46">
        <v>99.492599063136197</v>
      </c>
      <c r="I22" s="46">
        <v>100.629995772052</v>
      </c>
      <c r="J22" s="46">
        <v>102.113324790829</v>
      </c>
      <c r="K22" s="46">
        <v>104.02094313908999</v>
      </c>
      <c r="L22" s="46">
        <v>106.660439354074</v>
      </c>
      <c r="M22" s="46">
        <v>108.309478677618</v>
      </c>
      <c r="N22" s="46">
        <v>110.554862786469</v>
      </c>
      <c r="O22" s="46">
        <v>113.53603096430101</v>
      </c>
      <c r="P22" s="46">
        <v>116.23876451312501</v>
      </c>
      <c r="Q22" s="46">
        <v>121.26202433270601</v>
      </c>
      <c r="R22" s="46">
        <v>127.67257328720299</v>
      </c>
      <c r="S22" s="101">
        <v>133.74342527939001</v>
      </c>
      <c r="T22" s="101">
        <v>140.345286294506</v>
      </c>
      <c r="U22" s="46">
        <v>146.74470424627501</v>
      </c>
    </row>
    <row r="23" spans="1:21">
      <c r="A23" s="14" t="s">
        <v>732</v>
      </c>
      <c r="B23" s="46">
        <v>74.4957706924029</v>
      </c>
      <c r="C23" s="46">
        <v>81.673509784298702</v>
      </c>
      <c r="D23" s="46">
        <v>88.0922347253601</v>
      </c>
      <c r="E23" s="46">
        <v>93.453540731279801</v>
      </c>
      <c r="F23" s="46">
        <v>96.098871717744899</v>
      </c>
      <c r="G23" s="46">
        <v>97.163388514542106</v>
      </c>
      <c r="H23" s="46">
        <v>97.508395683030201</v>
      </c>
      <c r="I23" s="46">
        <v>98.685978843472597</v>
      </c>
      <c r="J23" s="46">
        <v>100.188249438087</v>
      </c>
      <c r="K23" s="46">
        <v>102.041360852503</v>
      </c>
      <c r="L23" s="46">
        <v>104.537123151934</v>
      </c>
      <c r="M23" s="46">
        <v>106.086412929326</v>
      </c>
      <c r="N23" s="46">
        <v>108.20589683122699</v>
      </c>
      <c r="O23" s="46">
        <v>110.955542876744</v>
      </c>
      <c r="P23" s="46">
        <v>113.470574581769</v>
      </c>
      <c r="Q23" s="46">
        <v>118.233982347176</v>
      </c>
      <c r="R23" s="46">
        <v>124.400769706429</v>
      </c>
      <c r="S23" s="101">
        <v>130.198908183041</v>
      </c>
      <c r="T23" s="101">
        <v>136.58812326130001</v>
      </c>
      <c r="U23" s="46">
        <v>142.56237575789501</v>
      </c>
    </row>
    <row r="24" spans="1:21">
      <c r="A24" s="14" t="s">
        <v>704</v>
      </c>
      <c r="B24" s="46">
        <v>6.0520890216313203</v>
      </c>
      <c r="C24" s="46">
        <v>6.1007758775626897</v>
      </c>
      <c r="D24" s="46">
        <v>6.1742961808497601</v>
      </c>
      <c r="E24" s="46">
        <v>6.1441750240566897</v>
      </c>
      <c r="F24" s="46">
        <v>6.1172110903516304</v>
      </c>
      <c r="G24" s="46">
        <v>6.2440248311175299</v>
      </c>
      <c r="H24" s="46">
        <v>6.0922384835177201</v>
      </c>
      <c r="I24" s="46">
        <v>6.1648312335222801</v>
      </c>
      <c r="J24" s="46">
        <v>6.5776177379450704</v>
      </c>
      <c r="K24" s="46">
        <v>6.9682527954287998</v>
      </c>
      <c r="L24" s="46">
        <v>7.1160498774479501</v>
      </c>
      <c r="M24" s="46">
        <v>7.26620359612052</v>
      </c>
      <c r="N24" s="46">
        <v>7.4376379936340502</v>
      </c>
      <c r="O24" s="46">
        <v>7.7156010437072897</v>
      </c>
      <c r="P24" s="46">
        <v>7.5814877129935798</v>
      </c>
      <c r="Q24" s="46">
        <v>7.9261368368631198</v>
      </c>
      <c r="R24" s="46">
        <v>8.4365086289732591</v>
      </c>
      <c r="S24" s="101">
        <v>8.8829977177688697</v>
      </c>
      <c r="T24" s="101">
        <v>9.1581790107480092</v>
      </c>
      <c r="U24" s="46">
        <v>9.49127523458694</v>
      </c>
    </row>
    <row r="25" spans="1:21">
      <c r="A25" s="14" t="s">
        <v>768</v>
      </c>
      <c r="B25" s="46">
        <v>22.446200309814898</v>
      </c>
      <c r="C25" s="46">
        <v>23.0218791857585</v>
      </c>
      <c r="D25" s="46">
        <v>24.005674068416202</v>
      </c>
      <c r="E25" s="46">
        <v>24.533908521605401</v>
      </c>
      <c r="F25" s="46">
        <v>25.377639215541201</v>
      </c>
      <c r="G25" s="46">
        <v>26.1952256641659</v>
      </c>
      <c r="H25" s="46">
        <v>26.080458928746001</v>
      </c>
      <c r="I25" s="46">
        <v>26.571658478295301</v>
      </c>
      <c r="J25" s="46">
        <v>28.136052228781502</v>
      </c>
      <c r="K25" s="46">
        <v>29.798819434182199</v>
      </c>
      <c r="L25" s="46">
        <v>30.401548094227401</v>
      </c>
      <c r="M25" s="46">
        <v>31.224648922167201</v>
      </c>
      <c r="N25" s="46">
        <v>32.042854708812001</v>
      </c>
      <c r="O25" s="46">
        <v>32.6465773627217</v>
      </c>
      <c r="P25" s="46">
        <v>31.881433784966099</v>
      </c>
      <c r="Q25" s="46">
        <v>33.856821767897898</v>
      </c>
      <c r="R25" s="46">
        <v>35.474129237762199</v>
      </c>
      <c r="S25" s="101">
        <v>38.575783587413703</v>
      </c>
      <c r="T25" s="101">
        <v>41.0786295540778</v>
      </c>
      <c r="U25" s="46">
        <v>43.461285291331002</v>
      </c>
    </row>
    <row r="26" spans="1:21">
      <c r="A26" s="14" t="s">
        <v>769</v>
      </c>
      <c r="B26" s="46">
        <v>20.289086268959501</v>
      </c>
      <c r="C26" s="46">
        <v>21.920746285583199</v>
      </c>
      <c r="D26" s="46">
        <v>23.2179741936813</v>
      </c>
      <c r="E26" s="46">
        <v>24.8931839755328</v>
      </c>
      <c r="F26" s="46">
        <v>26.2330894249835</v>
      </c>
      <c r="G26" s="46">
        <v>27.6154076419052</v>
      </c>
      <c r="H26" s="46">
        <v>28.0318708040096</v>
      </c>
      <c r="I26" s="46">
        <v>29.5849371735274</v>
      </c>
      <c r="J26" s="46">
        <v>31.434104284331202</v>
      </c>
      <c r="K26" s="46">
        <v>33.373971725530801</v>
      </c>
      <c r="L26" s="46">
        <v>34.814476514338203</v>
      </c>
      <c r="M26" s="46">
        <v>36.301496784483497</v>
      </c>
      <c r="N26" s="46">
        <v>37.738885646930697</v>
      </c>
      <c r="O26" s="46">
        <v>39.155941209208599</v>
      </c>
      <c r="P26" s="46">
        <v>39.843035181782902</v>
      </c>
      <c r="Q26" s="46">
        <v>41.318460984976198</v>
      </c>
      <c r="R26" s="46">
        <v>43.385993555619102</v>
      </c>
      <c r="S26" s="101">
        <v>44.878531399740801</v>
      </c>
      <c r="T26" s="101">
        <v>46.405857560227098</v>
      </c>
      <c r="U26" s="46">
        <v>48.006257529646803</v>
      </c>
    </row>
    <row r="27" spans="1:21">
      <c r="A27" s="14" t="s">
        <v>244</v>
      </c>
      <c r="B27" s="46">
        <v>10.8473102941013</v>
      </c>
      <c r="C27" s="46">
        <v>11.370562280771001</v>
      </c>
      <c r="D27" s="46">
        <v>11.884079500937901</v>
      </c>
      <c r="E27" s="46">
        <v>12.475373122981299</v>
      </c>
      <c r="F27" s="46">
        <v>13.045561919151</v>
      </c>
      <c r="G27" s="46">
        <v>13.5538790732422</v>
      </c>
      <c r="H27" s="46">
        <v>14.0521118363793</v>
      </c>
      <c r="I27" s="46">
        <v>14.5044855069499</v>
      </c>
      <c r="J27" s="46">
        <v>14.983932433760099</v>
      </c>
      <c r="K27" s="46">
        <v>15.4278114378602</v>
      </c>
      <c r="L27" s="46">
        <v>15.8615979100241</v>
      </c>
      <c r="M27" s="46">
        <v>16.1616580699481</v>
      </c>
      <c r="N27" s="46">
        <v>16.3923943791659</v>
      </c>
      <c r="O27" s="46">
        <v>16.606714558347601</v>
      </c>
      <c r="P27" s="46">
        <v>16.602018471023001</v>
      </c>
      <c r="Q27" s="46">
        <v>16.7242119097113</v>
      </c>
      <c r="R27" s="46">
        <v>16.803825037205101</v>
      </c>
      <c r="S27" s="101">
        <v>16.960835162213598</v>
      </c>
      <c r="T27" s="101">
        <v>17.167938599372501</v>
      </c>
      <c r="U27" s="46">
        <v>17.368400789891101</v>
      </c>
    </row>
    <row r="28" spans="1:21">
      <c r="A28" s="14" t="s">
        <v>738</v>
      </c>
      <c r="B28" s="46">
        <v>213.20056613656399</v>
      </c>
      <c r="C28" s="46">
        <v>217.6011926987</v>
      </c>
      <c r="D28" s="46">
        <v>207.309241329988</v>
      </c>
      <c r="E28" s="46">
        <v>192.26189312532699</v>
      </c>
      <c r="F28" s="46">
        <v>190.95554455202799</v>
      </c>
      <c r="G28" s="46">
        <v>189.79353739378999</v>
      </c>
      <c r="H28" s="46">
        <v>182.919053218285</v>
      </c>
      <c r="I28" s="46">
        <v>166.196136935168</v>
      </c>
      <c r="J28" s="46">
        <v>157.205832471501</v>
      </c>
      <c r="K28" s="46">
        <v>154.26313153703401</v>
      </c>
      <c r="L28" s="46">
        <v>151.49526482234899</v>
      </c>
      <c r="M28" s="46">
        <v>147.55451796973199</v>
      </c>
      <c r="N28" s="46">
        <v>141.19923772228</v>
      </c>
      <c r="O28" s="46">
        <v>135.137069226698</v>
      </c>
      <c r="P28" s="46">
        <v>107.908789652593</v>
      </c>
      <c r="Q28" s="46">
        <v>104.77580522653599</v>
      </c>
      <c r="R28" s="46">
        <v>116.01881648227101</v>
      </c>
      <c r="S28" s="101">
        <v>126.498681469838</v>
      </c>
      <c r="T28" s="101">
        <v>127.452908874302</v>
      </c>
      <c r="U28" s="46">
        <v>119.35937319535</v>
      </c>
    </row>
    <row r="29" spans="1:21">
      <c r="A29" s="14" t="s">
        <v>739</v>
      </c>
      <c r="B29" s="46">
        <v>5.2423354247695899</v>
      </c>
      <c r="C29" s="46">
        <v>5.1384728230629104</v>
      </c>
      <c r="D29" s="46">
        <v>5.3872536356348002</v>
      </c>
      <c r="E29" s="46">
        <v>5.1269519583118797</v>
      </c>
      <c r="F29" s="46">
        <v>5.2137937205609601</v>
      </c>
      <c r="G29" s="46">
        <v>5.15261039724159</v>
      </c>
      <c r="H29" s="46">
        <v>5.1233024049501203</v>
      </c>
      <c r="I29" s="46">
        <v>5.1081588911235096</v>
      </c>
      <c r="J29" s="46">
        <v>4.9825968452277198</v>
      </c>
      <c r="K29" s="46">
        <v>4.9584995813014201</v>
      </c>
      <c r="L29" s="46">
        <v>4.8418504609441602</v>
      </c>
      <c r="M29" s="46">
        <v>4.8366889425367896</v>
      </c>
      <c r="N29" s="46">
        <v>4.8586744505143198</v>
      </c>
      <c r="O29" s="46">
        <v>4.7631104157211004</v>
      </c>
      <c r="P29" s="46">
        <v>4.4260629806994602</v>
      </c>
      <c r="Q29" s="46">
        <v>4.5258840628492498</v>
      </c>
      <c r="R29" s="46">
        <v>4.5702982507864496</v>
      </c>
      <c r="S29" s="101">
        <v>4.7556548070672902</v>
      </c>
      <c r="T29" s="101">
        <v>4.88261783157858</v>
      </c>
      <c r="U29" s="46">
        <v>4.85991453176044</v>
      </c>
    </row>
    <row r="30" spans="1:21">
      <c r="A30" s="14" t="s">
        <v>740</v>
      </c>
      <c r="B30" s="46">
        <v>6.9418595580122799</v>
      </c>
      <c r="C30" s="46">
        <v>6.9967589420900502</v>
      </c>
      <c r="D30" s="46">
        <v>7.2367597949219604</v>
      </c>
      <c r="E30" s="46">
        <v>10.503268016447601</v>
      </c>
      <c r="F30" s="46">
        <v>7.85306303659228</v>
      </c>
      <c r="G30" s="46">
        <v>8.2511698751706692</v>
      </c>
      <c r="H30" s="46">
        <v>8.5359460476081903</v>
      </c>
      <c r="I30" s="46">
        <v>8.7811234172733208</v>
      </c>
      <c r="J30" s="46">
        <v>8.9409655328842508</v>
      </c>
      <c r="K30" s="46">
        <v>9.6768632087089301</v>
      </c>
      <c r="L30" s="46">
        <v>10.059894957701999</v>
      </c>
      <c r="M30" s="46">
        <v>10.256820443508101</v>
      </c>
      <c r="N30" s="46">
        <v>11.3613692982142</v>
      </c>
      <c r="O30" s="46">
        <v>11.6016955381864</v>
      </c>
      <c r="P30" s="46">
        <v>11.0537059255778</v>
      </c>
      <c r="Q30" s="46">
        <v>11.3087746970187</v>
      </c>
      <c r="R30" s="46">
        <v>11.892888161229999</v>
      </c>
      <c r="S30" s="101">
        <v>12.637392503742699</v>
      </c>
      <c r="T30" s="101">
        <v>13.1205177807364</v>
      </c>
      <c r="U30" s="46">
        <v>14.4392684399464</v>
      </c>
    </row>
    <row r="31" spans="1:21">
      <c r="A31" s="14" t="s">
        <v>707</v>
      </c>
      <c r="B31" s="46">
        <v>0.18856359563583999</v>
      </c>
      <c r="C31" s="46">
        <v>0.19498077051891</v>
      </c>
      <c r="D31" s="46">
        <v>0.20990722670265</v>
      </c>
      <c r="E31" s="46">
        <v>0.20331428348006</v>
      </c>
      <c r="F31" s="46">
        <v>0.20154811321282001</v>
      </c>
      <c r="G31" s="46">
        <v>0.16971398502935001</v>
      </c>
      <c r="H31" s="46">
        <v>0.18997916998989001</v>
      </c>
      <c r="I31" s="46">
        <v>0.12169776779017</v>
      </c>
      <c r="J31" s="46">
        <v>0.17884008186347999</v>
      </c>
      <c r="K31" s="46">
        <v>0.36943992906752998</v>
      </c>
      <c r="L31" s="46">
        <v>0.38308923647010001</v>
      </c>
      <c r="M31" s="46">
        <v>0.31515871532530998</v>
      </c>
      <c r="N31" s="46">
        <v>0.83538901465412996</v>
      </c>
      <c r="O31" s="46">
        <v>0.67574951803016003</v>
      </c>
      <c r="P31" s="46">
        <v>0.36163727184999001</v>
      </c>
      <c r="Q31" s="46">
        <v>0.30538899569526001</v>
      </c>
      <c r="R31" s="46">
        <v>0.26042127037297003</v>
      </c>
      <c r="S31" s="101">
        <v>0.25668494414460002</v>
      </c>
      <c r="T31" s="101">
        <v>0.20065810588159999</v>
      </c>
      <c r="U31" s="46">
        <v>0.17033551589407001</v>
      </c>
    </row>
    <row r="32" spans="1:21">
      <c r="A32" s="14" t="s">
        <v>741</v>
      </c>
      <c r="B32" s="46">
        <v>154.44851834928801</v>
      </c>
      <c r="C32" s="46">
        <v>150.36488153149699</v>
      </c>
      <c r="D32" s="46">
        <v>151.86897406857</v>
      </c>
      <c r="E32" s="46">
        <v>151.530613353143</v>
      </c>
      <c r="F32" s="46">
        <v>151.60505001705701</v>
      </c>
      <c r="G32" s="46">
        <v>151.52879039981701</v>
      </c>
      <c r="H32" s="46">
        <v>150.67971500585799</v>
      </c>
      <c r="I32" s="46">
        <v>149.142922487964</v>
      </c>
      <c r="J32" s="46">
        <v>147.338678872381</v>
      </c>
      <c r="K32" s="46">
        <v>147.89993924765599</v>
      </c>
      <c r="L32" s="46">
        <v>149.69156145063701</v>
      </c>
      <c r="M32" s="46">
        <v>147.80644547445101</v>
      </c>
      <c r="N32" s="46">
        <v>141.676743407293</v>
      </c>
      <c r="O32" s="46">
        <v>139.492785328671</v>
      </c>
      <c r="P32" s="46">
        <v>137.67659889287799</v>
      </c>
      <c r="Q32" s="46">
        <v>139.95393700026099</v>
      </c>
      <c r="R32" s="46">
        <v>141.925600494382</v>
      </c>
      <c r="S32" s="101">
        <v>143.664487109509</v>
      </c>
      <c r="T32" s="101">
        <v>142.17266799422299</v>
      </c>
      <c r="U32" s="46">
        <v>141.628253535119</v>
      </c>
    </row>
    <row r="33" spans="1:21">
      <c r="A33" s="14" t="s">
        <v>742</v>
      </c>
      <c r="B33" s="46">
        <v>2.6499203173931001</v>
      </c>
      <c r="C33" s="46">
        <v>2.8524227687136801</v>
      </c>
      <c r="D33" s="46">
        <v>3.0270024393498498</v>
      </c>
      <c r="E33" s="46">
        <v>3.0825138855401399</v>
      </c>
      <c r="F33" s="46">
        <v>3.1918596072199401</v>
      </c>
      <c r="G33" s="46">
        <v>3.2527092407132798</v>
      </c>
      <c r="H33" s="46">
        <v>3.2649760918195998</v>
      </c>
      <c r="I33" s="46">
        <v>3.2889870863980701</v>
      </c>
      <c r="J33" s="46">
        <v>3.33938675507446</v>
      </c>
      <c r="K33" s="46">
        <v>3.4117777449386701</v>
      </c>
      <c r="L33" s="46">
        <v>3.5719167400464702</v>
      </c>
      <c r="M33" s="46">
        <v>3.8517182233745202</v>
      </c>
      <c r="N33" s="46">
        <v>3.9636710054691799</v>
      </c>
      <c r="O33" s="46">
        <v>4.1128351960684801</v>
      </c>
      <c r="P33" s="46">
        <v>4.1962626067830797</v>
      </c>
      <c r="Q33" s="46">
        <v>4.24308810884179</v>
      </c>
      <c r="R33" s="46">
        <v>4.2636854704130096</v>
      </c>
      <c r="S33" s="101">
        <v>4.3421278124931604</v>
      </c>
      <c r="T33" s="101">
        <v>4.3393727156552302</v>
      </c>
      <c r="U33" s="46">
        <v>4.1515291227720903</v>
      </c>
    </row>
    <row r="34" spans="1:21">
      <c r="A34" s="14" t="s">
        <v>191</v>
      </c>
      <c r="B34" s="46">
        <v>65.557945414628193</v>
      </c>
      <c r="C34" s="46">
        <v>65.0572573633427</v>
      </c>
      <c r="D34" s="46">
        <v>65.787510344723401</v>
      </c>
      <c r="E34" s="46">
        <v>66.703810622302498</v>
      </c>
      <c r="F34" s="46">
        <v>67.464197784734594</v>
      </c>
      <c r="G34" s="46">
        <v>67.9823906815935</v>
      </c>
      <c r="H34" s="46">
        <v>67.662414207903197</v>
      </c>
      <c r="I34" s="46">
        <v>67.795308551051704</v>
      </c>
      <c r="J34" s="46">
        <v>67.165978758949606</v>
      </c>
      <c r="K34" s="46">
        <v>66.424478268722396</v>
      </c>
      <c r="L34" s="46">
        <v>65.294913816075805</v>
      </c>
      <c r="M34" s="46">
        <v>62.600294773132603</v>
      </c>
      <c r="N34" s="46">
        <v>60.915323505674799</v>
      </c>
      <c r="O34" s="46">
        <v>59.567465859578697</v>
      </c>
      <c r="P34" s="46">
        <v>54.310835607279301</v>
      </c>
      <c r="Q34" s="46">
        <v>53.317472252202698</v>
      </c>
      <c r="R34" s="46">
        <v>53.214330317198801</v>
      </c>
      <c r="S34" s="101">
        <v>51.8414879875221</v>
      </c>
      <c r="T34" s="101">
        <v>50.392666830932797</v>
      </c>
      <c r="U34" s="46">
        <v>48.710886918439002</v>
      </c>
    </row>
    <row r="35" spans="1:21">
      <c r="A35" s="14" t="s">
        <v>709</v>
      </c>
      <c r="B35" s="46">
        <v>4.3746308410694201</v>
      </c>
      <c r="C35" s="46">
        <v>4.2831660190519703</v>
      </c>
      <c r="D35" s="46">
        <v>4.3140536394034896</v>
      </c>
      <c r="E35" s="46">
        <v>4.3291171685445002</v>
      </c>
      <c r="F35" s="46">
        <v>4.3929745102940103</v>
      </c>
      <c r="G35" s="46">
        <v>4.3707747400774899</v>
      </c>
      <c r="H35" s="46">
        <v>4.4647220528582103</v>
      </c>
      <c r="I35" s="46">
        <v>4.5382776198854202</v>
      </c>
      <c r="J35" s="46">
        <v>4.5320693916134598</v>
      </c>
      <c r="K35" s="46">
        <v>4.61738338012906</v>
      </c>
      <c r="L35" s="46">
        <v>4.6682536444177503</v>
      </c>
      <c r="M35" s="46">
        <v>4.7967954342677697</v>
      </c>
      <c r="N35" s="46">
        <v>4.8159802874950204</v>
      </c>
      <c r="O35" s="46">
        <v>4.8823145753045498</v>
      </c>
      <c r="P35" s="46">
        <v>4.8612209751927198</v>
      </c>
      <c r="Q35" s="46">
        <v>4.9511310593628401</v>
      </c>
      <c r="R35" s="46">
        <v>5.0054108696796797</v>
      </c>
      <c r="S35" s="101">
        <v>5.0514087096221401</v>
      </c>
      <c r="T35" s="101">
        <v>5.1308992965484004</v>
      </c>
      <c r="U35" s="46">
        <v>5.09879741623371</v>
      </c>
    </row>
    <row r="36" spans="1:21">
      <c r="A36" s="14" t="s">
        <v>247</v>
      </c>
      <c r="B36" s="46">
        <v>14.9954865096789</v>
      </c>
      <c r="C36" s="46">
        <v>16.375510857356101</v>
      </c>
      <c r="D36" s="46">
        <v>17.490442976554601</v>
      </c>
      <c r="E36" s="46">
        <v>17.976154014914101</v>
      </c>
      <c r="F36" s="46">
        <v>18.211173379989798</v>
      </c>
      <c r="G36" s="46">
        <v>18.649136377553098</v>
      </c>
      <c r="H36" s="46">
        <v>18.933814895974798</v>
      </c>
      <c r="I36" s="46">
        <v>19.422334268098101</v>
      </c>
      <c r="J36" s="46">
        <v>20.0120182196709</v>
      </c>
      <c r="K36" s="46">
        <v>20.6085907098173</v>
      </c>
      <c r="L36" s="46">
        <v>21.278386425702401</v>
      </c>
      <c r="M36" s="46">
        <v>21.866230284877599</v>
      </c>
      <c r="N36" s="46">
        <v>22.268645839522701</v>
      </c>
      <c r="O36" s="46">
        <v>22.8253602668618</v>
      </c>
      <c r="P36" s="46">
        <v>23.3072238536637</v>
      </c>
      <c r="Q36" s="46">
        <v>23.9913212085286</v>
      </c>
      <c r="R36" s="46">
        <v>24.832973970989102</v>
      </c>
      <c r="S36" s="101">
        <v>25.753804410602299</v>
      </c>
      <c r="T36" s="101">
        <v>26.723480894844801</v>
      </c>
      <c r="U36" s="46">
        <v>27.514538145671601</v>
      </c>
    </row>
    <row r="37" spans="1:21">
      <c r="A37" s="14" t="s">
        <v>710</v>
      </c>
      <c r="B37" s="46">
        <v>6.4786974401266004</v>
      </c>
      <c r="C37" s="46">
        <v>6.5625840744039596</v>
      </c>
      <c r="D37" s="46">
        <v>6.8055516298375904</v>
      </c>
      <c r="E37" s="46">
        <v>6.8596849063038299</v>
      </c>
      <c r="F37" s="46">
        <v>6.8281145206273903</v>
      </c>
      <c r="G37" s="46">
        <v>6.7610555015901097</v>
      </c>
      <c r="H37" s="46">
        <v>6.7231047250654496</v>
      </c>
      <c r="I37" s="46">
        <v>6.7061764764509597</v>
      </c>
      <c r="J37" s="46">
        <v>6.7520958665923603</v>
      </c>
      <c r="K37" s="46">
        <v>6.8067254486642703</v>
      </c>
      <c r="L37" s="46">
        <v>6.8047518478123799</v>
      </c>
      <c r="M37" s="46">
        <v>6.7729203663739996</v>
      </c>
      <c r="N37" s="46">
        <v>6.8039149563752197</v>
      </c>
      <c r="O37" s="46">
        <v>6.7639123699692698</v>
      </c>
      <c r="P37" s="46">
        <v>6.7592873801872102</v>
      </c>
      <c r="Q37" s="46">
        <v>6.7421082792584199</v>
      </c>
      <c r="R37" s="46">
        <v>6.7599278956231599</v>
      </c>
      <c r="S37" s="101">
        <v>6.7938465069331402</v>
      </c>
      <c r="T37" s="101">
        <v>6.84157553130634</v>
      </c>
      <c r="U37" s="46">
        <v>6.8652537144692198</v>
      </c>
    </row>
    <row r="38" spans="1:21">
      <c r="A38" s="14" t="s">
        <v>743</v>
      </c>
      <c r="B38" s="46">
        <v>14.0526685314997</v>
      </c>
      <c r="C38" s="46">
        <v>13.1238417490085</v>
      </c>
      <c r="D38" s="46">
        <v>12.803683499341901</v>
      </c>
      <c r="E38" s="46">
        <v>12.4890577382155</v>
      </c>
      <c r="F38" s="46">
        <v>12.6540810589084</v>
      </c>
      <c r="G38" s="46">
        <v>12.7517886063071</v>
      </c>
      <c r="H38" s="46">
        <v>12.894042820204801</v>
      </c>
      <c r="I38" s="46">
        <v>13.089224397045299</v>
      </c>
      <c r="J38" s="46">
        <v>13.530155740423901</v>
      </c>
      <c r="K38" s="46">
        <v>13.793450240546401</v>
      </c>
      <c r="L38" s="46">
        <v>13.939662127055801</v>
      </c>
      <c r="M38" s="46">
        <v>13.935999243619101</v>
      </c>
      <c r="N38" s="46">
        <v>14.075694980307601</v>
      </c>
      <c r="O38" s="46">
        <v>14.3288066866339</v>
      </c>
      <c r="P38" s="46">
        <v>14.592516206315301</v>
      </c>
      <c r="Q38" s="46">
        <v>14.890346203899901</v>
      </c>
      <c r="R38" s="46">
        <v>15.3163823797828</v>
      </c>
      <c r="S38" s="101">
        <v>15.694019467288101</v>
      </c>
      <c r="T38" s="101">
        <v>16.168036293140801</v>
      </c>
      <c r="U38" s="46">
        <v>16.867535496738402</v>
      </c>
    </row>
    <row r="39" spans="1:21">
      <c r="A39" s="14" t="s">
        <v>249</v>
      </c>
      <c r="B39" s="46">
        <v>1.6422418116369999</v>
      </c>
      <c r="C39" s="46">
        <v>1.7256461390822999</v>
      </c>
      <c r="D39" s="46">
        <v>1.7546315985750001</v>
      </c>
      <c r="E39" s="46">
        <v>1.77921719656538</v>
      </c>
      <c r="F39" s="46">
        <v>1.7547806911315</v>
      </c>
      <c r="G39" s="46">
        <v>1.75065518979396</v>
      </c>
      <c r="H39" s="46">
        <v>1.75952868241195</v>
      </c>
      <c r="I39" s="46">
        <v>1.7795151183248501</v>
      </c>
      <c r="J39" s="46">
        <v>1.80335608680453</v>
      </c>
      <c r="K39" s="46">
        <v>1.82195458351805</v>
      </c>
      <c r="L39" s="46">
        <v>1.8619069772535399</v>
      </c>
      <c r="M39" s="46">
        <v>1.88117838242595</v>
      </c>
      <c r="N39" s="46">
        <v>1.89566018751591</v>
      </c>
      <c r="O39" s="46">
        <v>1.91310036212396</v>
      </c>
      <c r="P39" s="46">
        <v>1.9611941459028399</v>
      </c>
      <c r="Q39" s="46">
        <v>1.98340100715185</v>
      </c>
      <c r="R39" s="46">
        <v>1.9719782911308299</v>
      </c>
      <c r="S39" s="101">
        <v>1.98930831712066</v>
      </c>
      <c r="T39" s="101">
        <v>1.9856870158958499</v>
      </c>
      <c r="U39" s="46">
        <v>1.9850566736497299</v>
      </c>
    </row>
    <row r="40" spans="1:21">
      <c r="A40" s="14" t="s">
        <v>744</v>
      </c>
      <c r="B40" s="46">
        <v>37.103342211721703</v>
      </c>
      <c r="C40" s="46">
        <v>37.973720925040098</v>
      </c>
      <c r="D40" s="46">
        <v>38.728102436479503</v>
      </c>
      <c r="E40" s="46">
        <v>38.525884558323597</v>
      </c>
      <c r="F40" s="46">
        <v>39.384695335398</v>
      </c>
      <c r="G40" s="46">
        <v>39.775755802896398</v>
      </c>
      <c r="H40" s="46">
        <v>39.9155121588784</v>
      </c>
      <c r="I40" s="46">
        <v>40.654817920206099</v>
      </c>
      <c r="J40" s="46">
        <v>41.779203328710402</v>
      </c>
      <c r="K40" s="46">
        <v>41.831272679506803</v>
      </c>
      <c r="L40" s="46">
        <v>40.927274696276598</v>
      </c>
      <c r="M40" s="46">
        <v>39.294307774825903</v>
      </c>
      <c r="N40" s="46">
        <v>37.696978473091498</v>
      </c>
      <c r="O40" s="46">
        <v>36.466944278180897</v>
      </c>
      <c r="P40" s="46">
        <v>34.3257091189177</v>
      </c>
      <c r="Q40" s="46">
        <v>32.708788903829699</v>
      </c>
      <c r="R40" s="46">
        <v>33.461091826630899</v>
      </c>
      <c r="S40" s="101">
        <v>32.922108953699301</v>
      </c>
      <c r="T40" s="101">
        <v>31.072641810786902</v>
      </c>
      <c r="U40" s="46">
        <v>29.442315511330499</v>
      </c>
    </row>
    <row r="41" spans="1:21">
      <c r="A41" s="14" t="s">
        <v>712</v>
      </c>
      <c r="B41" s="46">
        <v>57.076818490822603</v>
      </c>
      <c r="C41" s="46">
        <v>57.473124376730297</v>
      </c>
      <c r="D41" s="46">
        <v>57.843244876499803</v>
      </c>
      <c r="E41" s="46">
        <v>57.932841121617102</v>
      </c>
      <c r="F41" s="46">
        <v>58.258159687193903</v>
      </c>
      <c r="G41" s="46">
        <v>59.0350949758691</v>
      </c>
      <c r="H41" s="46">
        <v>59.106158583102399</v>
      </c>
      <c r="I41" s="46">
        <v>59.648692116187803</v>
      </c>
      <c r="J41" s="46">
        <v>60.662929649795402</v>
      </c>
      <c r="K41" s="46">
        <v>60.839778007651503</v>
      </c>
      <c r="L41" s="46">
        <v>61.647758268866603</v>
      </c>
      <c r="M41" s="46">
        <v>62.243048406583497</v>
      </c>
      <c r="N41" s="46">
        <v>62.315574004330799</v>
      </c>
      <c r="O41" s="46">
        <v>62.269491630234498</v>
      </c>
      <c r="P41" s="46">
        <v>63.7759550284133</v>
      </c>
      <c r="Q41" s="46">
        <v>62.654716862278399</v>
      </c>
      <c r="R41" s="46">
        <v>61.515305832467</v>
      </c>
      <c r="S41" s="101">
        <v>62.491270824509797</v>
      </c>
      <c r="T41" s="101">
        <v>63.566078540142598</v>
      </c>
      <c r="U41" s="46">
        <v>64.522792939057695</v>
      </c>
    </row>
    <row r="42" spans="1:21">
      <c r="A42" s="14" t="s">
        <v>250</v>
      </c>
      <c r="B42" s="46">
        <v>0.40186780488349</v>
      </c>
      <c r="C42" s="46">
        <v>0.51486418881920004</v>
      </c>
      <c r="D42" s="46">
        <v>1.6244803536257499</v>
      </c>
      <c r="E42" s="46">
        <v>2.1712922838319502</v>
      </c>
      <c r="F42" s="46">
        <v>2.3181259510081098</v>
      </c>
      <c r="G42" s="46">
        <v>2.7817316114044401</v>
      </c>
      <c r="H42" s="46">
        <v>3.3409254481963999</v>
      </c>
      <c r="I42" s="46">
        <v>3.73968847469683</v>
      </c>
      <c r="J42" s="46">
        <v>4.4753639998030899</v>
      </c>
      <c r="K42" s="46">
        <v>5.3620100816051801</v>
      </c>
      <c r="L42" s="46">
        <v>7.5094819149026799</v>
      </c>
      <c r="M42" s="46">
        <v>10.462870413717599</v>
      </c>
      <c r="N42" s="46">
        <v>12.928854997637099</v>
      </c>
      <c r="O42" s="46">
        <v>15.9058796625258</v>
      </c>
      <c r="P42" s="46">
        <v>19.3908019032244</v>
      </c>
      <c r="Q42" s="46">
        <v>19.688112632822701</v>
      </c>
      <c r="R42" s="46">
        <v>18.031606778328499</v>
      </c>
      <c r="S42" s="101">
        <v>20.7778912727874</v>
      </c>
      <c r="T42" s="101">
        <v>24.038125793056</v>
      </c>
      <c r="U42" s="46">
        <v>26.648775490465798</v>
      </c>
    </row>
    <row r="43" spans="1:21">
      <c r="A43" s="14" t="s">
        <v>713</v>
      </c>
      <c r="B43" s="46">
        <v>53.475833324046299</v>
      </c>
      <c r="C43" s="46">
        <v>54.154029945243998</v>
      </c>
      <c r="D43" s="46">
        <v>54.324559956230601</v>
      </c>
      <c r="E43" s="46">
        <v>54.319451051434598</v>
      </c>
      <c r="F43" s="46">
        <v>55.340121582770003</v>
      </c>
      <c r="G43" s="46">
        <v>56.9829629332717</v>
      </c>
      <c r="H43" s="46">
        <v>58.365493689856699</v>
      </c>
      <c r="I43" s="46">
        <v>59.979164502859398</v>
      </c>
      <c r="J43" s="46">
        <v>62.332103747187901</v>
      </c>
      <c r="K43" s="46">
        <v>64.956365039489</v>
      </c>
      <c r="L43" s="46">
        <v>66.255577507531001</v>
      </c>
      <c r="M43" s="46">
        <v>66.945894628877696</v>
      </c>
      <c r="N43" s="46">
        <v>68.558562422604595</v>
      </c>
      <c r="O43" s="46">
        <v>70.616699705470495</v>
      </c>
      <c r="P43" s="46">
        <v>71.688478455926301</v>
      </c>
      <c r="Q43" s="46">
        <v>73.8809695172001</v>
      </c>
      <c r="R43" s="46">
        <v>76.668972440396303</v>
      </c>
      <c r="S43" s="101">
        <v>78.961950986764904</v>
      </c>
      <c r="T43" s="101">
        <v>81.455143972190996</v>
      </c>
      <c r="U43" s="46">
        <v>83.1057028593643</v>
      </c>
    </row>
    <row r="44" spans="1:21">
      <c r="A44" s="14" t="s">
        <v>745</v>
      </c>
      <c r="B44" s="46">
        <v>36.832309904046497</v>
      </c>
      <c r="C44" s="46">
        <v>37.262549565902503</v>
      </c>
      <c r="D44" s="46">
        <v>37.136707668691002</v>
      </c>
      <c r="E44" s="46">
        <v>36.856361499747003</v>
      </c>
      <c r="F44" s="46">
        <v>37.476333691402097</v>
      </c>
      <c r="G44" s="46">
        <v>38.321034044284303</v>
      </c>
      <c r="H44" s="46">
        <v>38.870415165838303</v>
      </c>
      <c r="I44" s="46">
        <v>39.605699232359903</v>
      </c>
      <c r="J44" s="46">
        <v>40.5661649104958</v>
      </c>
      <c r="K44" s="46">
        <v>41.738091719619703</v>
      </c>
      <c r="L44" s="46">
        <v>41.7417195738117</v>
      </c>
      <c r="M44" s="46">
        <v>41.2652465508571</v>
      </c>
      <c r="N44" s="46">
        <v>41.522336130161698</v>
      </c>
      <c r="O44" s="46">
        <v>42.026952974445202</v>
      </c>
      <c r="P44" s="46">
        <v>41.735135245411001</v>
      </c>
      <c r="Q44" s="46">
        <v>42.351231043145603</v>
      </c>
      <c r="R44" s="46">
        <v>43.438267898212203</v>
      </c>
      <c r="S44" s="101">
        <v>43.998253032468398</v>
      </c>
      <c r="T44" s="101">
        <v>44.740545869106498</v>
      </c>
      <c r="U44" s="46">
        <v>44.939091437494703</v>
      </c>
    </row>
    <row r="45" spans="1:21">
      <c r="A45" s="14" t="s">
        <v>770</v>
      </c>
      <c r="B45" s="46">
        <v>2.23668520355284</v>
      </c>
      <c r="C45" s="46">
        <v>2.8760768984705098</v>
      </c>
      <c r="D45" s="46">
        <v>3.66088720641747</v>
      </c>
      <c r="E45" s="46">
        <v>4.6929541608832901</v>
      </c>
      <c r="F45" s="46">
        <v>5.9003909216018702</v>
      </c>
      <c r="G45" s="46">
        <v>7.0823607471167804</v>
      </c>
      <c r="H45" s="46">
        <v>8.0931549531885398</v>
      </c>
      <c r="I45" s="46">
        <v>8.97625949321273</v>
      </c>
      <c r="J45" s="46">
        <v>9.9221972944673595</v>
      </c>
      <c r="K45" s="46">
        <v>10.7997553486692</v>
      </c>
      <c r="L45" s="46">
        <v>11.6676935107644</v>
      </c>
      <c r="M45" s="46">
        <v>12.329687133166701</v>
      </c>
      <c r="N45" s="46">
        <v>13.014046576380601</v>
      </c>
      <c r="O45" s="46">
        <v>13.9871399519061</v>
      </c>
      <c r="P45" s="46">
        <v>15.285189192684699</v>
      </c>
      <c r="Q45" s="46">
        <v>16.8113291467278</v>
      </c>
      <c r="R45" s="46">
        <v>18.446379925740001</v>
      </c>
      <c r="S45" s="101">
        <v>20.575563140343998</v>
      </c>
      <c r="T45" s="101">
        <v>22.808953718565501</v>
      </c>
      <c r="U45" s="46">
        <v>24.989365767819699</v>
      </c>
    </row>
    <row r="46" spans="1:21">
      <c r="A46" s="14" t="s">
        <v>771</v>
      </c>
      <c r="B46" s="46">
        <v>2.3826771127035302</v>
      </c>
      <c r="C46" s="46">
        <v>3.18822298460735</v>
      </c>
      <c r="D46" s="46">
        <v>4.1183885522996597</v>
      </c>
      <c r="E46" s="46">
        <v>5.2392526896785396</v>
      </c>
      <c r="F46" s="46">
        <v>6.5164355280496098</v>
      </c>
      <c r="G46" s="46">
        <v>7.76484123214059</v>
      </c>
      <c r="H46" s="46">
        <v>8.8029323644536692</v>
      </c>
      <c r="I46" s="46">
        <v>9.7444241964537692</v>
      </c>
      <c r="J46" s="46">
        <v>10.745775604094201</v>
      </c>
      <c r="K46" s="46">
        <v>11.655624517675699</v>
      </c>
      <c r="L46" s="46">
        <v>12.549062394670701</v>
      </c>
      <c r="M46" s="46">
        <v>13.214325679032401</v>
      </c>
      <c r="N46" s="46">
        <v>13.9458417655945</v>
      </c>
      <c r="O46" s="46">
        <v>14.986860318004799</v>
      </c>
      <c r="P46" s="46">
        <v>16.349892432638999</v>
      </c>
      <c r="Q46" s="46">
        <v>17.9737219949196</v>
      </c>
      <c r="R46" s="46">
        <v>19.696782200567299</v>
      </c>
      <c r="S46" s="101">
        <v>21.883712660833901</v>
      </c>
      <c r="T46" s="101">
        <v>24.226548648579001</v>
      </c>
      <c r="U46" s="46">
        <v>26.5836085400631</v>
      </c>
    </row>
    <row r="47" spans="1:21">
      <c r="A47" s="14" t="s">
        <v>714</v>
      </c>
      <c r="B47" s="46">
        <v>3.0281619507193702</v>
      </c>
      <c r="C47" s="46">
        <v>3.1095232631734202</v>
      </c>
      <c r="D47" s="46">
        <v>3.1720531534178602</v>
      </c>
      <c r="E47" s="46">
        <v>3.2899552752019599</v>
      </c>
      <c r="F47" s="46">
        <v>3.3781356648958298</v>
      </c>
      <c r="G47" s="46">
        <v>3.5030160477791799</v>
      </c>
      <c r="H47" s="46">
        <v>3.6527620813424</v>
      </c>
      <c r="I47" s="46">
        <v>3.7896265242383098</v>
      </c>
      <c r="J47" s="46">
        <v>4.0073887333240998</v>
      </c>
      <c r="K47" s="46">
        <v>4.2034054151683797</v>
      </c>
      <c r="L47" s="46">
        <v>4.3504660141643701</v>
      </c>
      <c r="M47" s="46">
        <v>4.5362908252710197</v>
      </c>
      <c r="N47" s="46">
        <v>4.7018668563835302</v>
      </c>
      <c r="O47" s="46">
        <v>4.9044830487017999</v>
      </c>
      <c r="P47" s="46">
        <v>4.9643809420429603</v>
      </c>
      <c r="Q47" s="46">
        <v>5.0822855810250598</v>
      </c>
      <c r="R47" s="46">
        <v>5.32475958079399</v>
      </c>
      <c r="S47" s="101">
        <v>5.68500529601436</v>
      </c>
      <c r="T47" s="101">
        <v>6.0483548388250501</v>
      </c>
      <c r="U47" s="46">
        <v>6.3899293586501598</v>
      </c>
    </row>
    <row r="48" spans="1:21">
      <c r="A48" s="14" t="s">
        <v>748</v>
      </c>
      <c r="B48" s="46">
        <v>2.68691979360533</v>
      </c>
      <c r="C48" s="46">
        <v>2.7394577191273299</v>
      </c>
      <c r="D48" s="46">
        <v>2.74982849177275</v>
      </c>
      <c r="E48" s="46">
        <v>2.7623373322820099</v>
      </c>
      <c r="F48" s="46">
        <v>2.7373546304657301</v>
      </c>
      <c r="G48" s="46">
        <v>2.7640353039202199</v>
      </c>
      <c r="H48" s="46">
        <v>2.8221849973999502</v>
      </c>
      <c r="I48" s="46">
        <v>2.9062685890717499</v>
      </c>
      <c r="J48" s="46">
        <v>2.9902227857219601</v>
      </c>
      <c r="K48" s="46">
        <v>3.05732065743888</v>
      </c>
      <c r="L48" s="46">
        <v>3.1180502968383901</v>
      </c>
      <c r="M48" s="46">
        <v>3.1924779992288599</v>
      </c>
      <c r="N48" s="46">
        <v>3.23806698143611</v>
      </c>
      <c r="O48" s="46">
        <v>3.3159369155252798</v>
      </c>
      <c r="P48" s="46">
        <v>3.3005415513334402</v>
      </c>
      <c r="Q48" s="46">
        <v>3.3554496235482301</v>
      </c>
      <c r="R48" s="46">
        <v>3.4856531641089301</v>
      </c>
      <c r="S48" s="101">
        <v>3.6877699438539402</v>
      </c>
      <c r="T48" s="101">
        <v>3.8706685096091</v>
      </c>
      <c r="U48" s="46">
        <v>4.0266414512510798</v>
      </c>
    </row>
    <row r="49" spans="1:21">
      <c r="A49" s="14" t="s">
        <v>254</v>
      </c>
      <c r="B49" s="46">
        <v>0.57505210016605002</v>
      </c>
      <c r="C49" s="46">
        <v>0.63202950443714001</v>
      </c>
      <c r="D49" s="46">
        <v>0.69852216986227</v>
      </c>
      <c r="E49" s="46">
        <v>0.84844614452256994</v>
      </c>
      <c r="F49" s="46">
        <v>1.0075254666903599</v>
      </c>
      <c r="G49" s="46">
        <v>1.1720072559124901</v>
      </c>
      <c r="H49" s="46">
        <v>1.3317582127910601</v>
      </c>
      <c r="I49" s="46">
        <v>1.4473641417527201</v>
      </c>
      <c r="J49" s="46">
        <v>1.63074736667846</v>
      </c>
      <c r="K49" s="46">
        <v>1.7971200105085099</v>
      </c>
      <c r="L49" s="46">
        <v>1.9499221856325899</v>
      </c>
      <c r="M49" s="46">
        <v>2.10079214544694</v>
      </c>
      <c r="N49" s="46">
        <v>2.2818751276398102</v>
      </c>
      <c r="O49" s="46">
        <v>2.45914486475092</v>
      </c>
      <c r="P49" s="46">
        <v>2.5736102177637599</v>
      </c>
      <c r="Q49" s="46">
        <v>2.6709570469898898</v>
      </c>
      <c r="R49" s="46">
        <v>2.88136176373252</v>
      </c>
      <c r="S49" s="101">
        <v>3.1449567825599201</v>
      </c>
      <c r="T49" s="101">
        <v>3.4239877542085</v>
      </c>
      <c r="U49" s="46">
        <v>3.7188355961789998</v>
      </c>
    </row>
    <row r="50" spans="1:21">
      <c r="A50" s="14" t="s">
        <v>255</v>
      </c>
      <c r="B50" s="46">
        <v>3.6945982993614299</v>
      </c>
      <c r="C50" s="46">
        <v>3.7309415692149699</v>
      </c>
      <c r="D50" s="46">
        <v>3.8412146047225599</v>
      </c>
      <c r="E50" s="46">
        <v>3.69397724878413</v>
      </c>
      <c r="F50" s="46">
        <v>3.55236615764117</v>
      </c>
      <c r="G50" s="46">
        <v>3.5354237434129199</v>
      </c>
      <c r="H50" s="46">
        <v>3.4792844428215601</v>
      </c>
      <c r="I50" s="46">
        <v>3.3303223626992202</v>
      </c>
      <c r="J50" s="46">
        <v>3.3213158060359902</v>
      </c>
      <c r="K50" s="46">
        <v>3.2504556425791802</v>
      </c>
      <c r="L50" s="46">
        <v>3.20707950531397</v>
      </c>
      <c r="M50" s="46">
        <v>3.08376818919576</v>
      </c>
      <c r="N50" s="46">
        <v>3.0255799028147101</v>
      </c>
      <c r="O50" s="46">
        <v>2.9627970235129699</v>
      </c>
      <c r="P50" s="46">
        <v>2.89906451616628</v>
      </c>
      <c r="Q50" s="46">
        <v>2.91239624672138</v>
      </c>
      <c r="R50" s="46">
        <v>2.87128707225094</v>
      </c>
      <c r="S50" s="101">
        <v>2.9139403328297799</v>
      </c>
      <c r="T50" s="101">
        <v>3.04074206605191</v>
      </c>
      <c r="U50" s="46">
        <v>2.7957936329823601</v>
      </c>
    </row>
    <row r="51" spans="1:21">
      <c r="A51" s="14" t="s">
        <v>749</v>
      </c>
      <c r="B51" s="46">
        <v>2.45667606512799</v>
      </c>
      <c r="C51" s="46">
        <v>2.3758031074452401</v>
      </c>
      <c r="D51" s="46">
        <v>2.44833335195767</v>
      </c>
      <c r="E51" s="46">
        <v>2.3376798277910602</v>
      </c>
      <c r="F51" s="46">
        <v>2.2622001138305898</v>
      </c>
      <c r="G51" s="46">
        <v>2.1674778540306199</v>
      </c>
      <c r="H51" s="46">
        <v>2.0819432203458001</v>
      </c>
      <c r="I51" s="46">
        <v>1.9427579861537301</v>
      </c>
      <c r="J51" s="46">
        <v>1.8532069807037601</v>
      </c>
      <c r="K51" s="46">
        <v>1.7784427696501</v>
      </c>
      <c r="L51" s="46">
        <v>1.6966249615186999</v>
      </c>
      <c r="M51" s="46">
        <v>1.57479623891983</v>
      </c>
      <c r="N51" s="46">
        <v>1.50393632313146</v>
      </c>
      <c r="O51" s="46">
        <v>1.48801016171707</v>
      </c>
      <c r="P51" s="46">
        <v>1.4097887260783399</v>
      </c>
      <c r="Q51" s="46">
        <v>1.2705713952562701</v>
      </c>
      <c r="R51" s="46">
        <v>1.15649854667823</v>
      </c>
      <c r="S51" s="101">
        <v>0.99540911427839995</v>
      </c>
      <c r="T51" s="101">
        <v>1.07105499293273</v>
      </c>
      <c r="U51" s="46">
        <v>0.96642399646182997</v>
      </c>
    </row>
    <row r="52" spans="1:21">
      <c r="A52" s="14" t="s">
        <v>750</v>
      </c>
      <c r="B52" s="46">
        <v>0.41969887775685</v>
      </c>
      <c r="C52" s="46">
        <v>0.46379779654044001</v>
      </c>
      <c r="D52" s="46">
        <v>0.49694111707893002</v>
      </c>
      <c r="E52" s="46">
        <v>0.53608937139829005</v>
      </c>
      <c r="F52" s="46">
        <v>0.55000909870351</v>
      </c>
      <c r="G52" s="46">
        <v>0.56628183949491995</v>
      </c>
      <c r="H52" s="46">
        <v>0.56337920900119998</v>
      </c>
      <c r="I52" s="46">
        <v>0.51469762825737997</v>
      </c>
      <c r="J52" s="46">
        <v>0.51907243272570003</v>
      </c>
      <c r="K52" s="46">
        <v>0.51249527937868</v>
      </c>
      <c r="L52" s="46">
        <v>0.52971365042873997</v>
      </c>
      <c r="M52" s="46">
        <v>0.54594266066163</v>
      </c>
      <c r="N52" s="46">
        <v>0.55679484490607001</v>
      </c>
      <c r="O52" s="46">
        <v>0.57463016569184</v>
      </c>
      <c r="P52" s="46">
        <v>0.56968936917294999</v>
      </c>
      <c r="Q52" s="46">
        <v>0.57669696240384005</v>
      </c>
      <c r="R52" s="46">
        <v>0.58338166333916996</v>
      </c>
      <c r="S52" s="101">
        <v>0.61642134380608005</v>
      </c>
      <c r="T52" s="101">
        <v>0.55039803151763</v>
      </c>
      <c r="U52" s="46">
        <v>0.49147524266238002</v>
      </c>
    </row>
    <row r="53" spans="1:21">
      <c r="A53" s="14" t="s">
        <v>716</v>
      </c>
      <c r="B53" s="46">
        <v>5.74071391158017</v>
      </c>
      <c r="C53" s="46">
        <v>6.2354054572067001</v>
      </c>
      <c r="D53" s="46">
        <v>5.1876445714112904</v>
      </c>
      <c r="E53" s="46">
        <v>4.7828816324225496</v>
      </c>
      <c r="F53" s="46">
        <v>5.1555017902720897</v>
      </c>
      <c r="G53" s="46">
        <v>5.2319239681347103</v>
      </c>
      <c r="H53" s="46">
        <v>5.11737877826892</v>
      </c>
      <c r="I53" s="46">
        <v>5.0452117698527399</v>
      </c>
      <c r="J53" s="46">
        <v>4.3607069438348702</v>
      </c>
      <c r="K53" s="46">
        <v>4.0942153916884196</v>
      </c>
      <c r="L53" s="46">
        <v>4.3249132117317401</v>
      </c>
      <c r="M53" s="46">
        <v>4.42698261261389</v>
      </c>
      <c r="N53" s="46">
        <v>4.6381207327971099</v>
      </c>
      <c r="O53" s="46">
        <v>4.5595104889937401</v>
      </c>
      <c r="P53" s="46">
        <v>1.9021081201136201</v>
      </c>
      <c r="Q53" s="46">
        <v>1.37319741512627</v>
      </c>
      <c r="R53" s="46">
        <v>2.4173556900241699</v>
      </c>
      <c r="S53" s="101">
        <v>2.7406779955321698</v>
      </c>
      <c r="T53" s="101">
        <v>3.0507185009597202</v>
      </c>
      <c r="U53" s="46">
        <v>3.1116749314761099</v>
      </c>
    </row>
    <row r="54" spans="1:21">
      <c r="A54" s="14" t="s">
        <v>751</v>
      </c>
      <c r="B54" s="46">
        <v>69.522238691199306</v>
      </c>
      <c r="C54" s="46">
        <v>69.006170632933703</v>
      </c>
      <c r="D54" s="46">
        <v>68.645359987607193</v>
      </c>
      <c r="E54" s="46">
        <v>70.822445375577601</v>
      </c>
      <c r="F54" s="46">
        <v>71.783823408576495</v>
      </c>
      <c r="G54" s="46">
        <v>71.924616288619603</v>
      </c>
      <c r="H54" s="46">
        <v>73.481319631702803</v>
      </c>
      <c r="I54" s="46">
        <v>70.811314954872202</v>
      </c>
      <c r="J54" s="46">
        <v>75.662025063783204</v>
      </c>
      <c r="K54" s="46">
        <v>72.966233190483294</v>
      </c>
      <c r="L54" s="46">
        <v>75.113273950783693</v>
      </c>
      <c r="M54" s="46">
        <v>74.241619421117306</v>
      </c>
      <c r="N54" s="46">
        <v>75.504332178689097</v>
      </c>
      <c r="O54" s="46">
        <v>76.703501335358894</v>
      </c>
      <c r="P54" s="46">
        <v>77.564554851270699</v>
      </c>
      <c r="Q54" s="46">
        <v>75.608379874041901</v>
      </c>
      <c r="R54" s="46">
        <v>78.987862277826906</v>
      </c>
      <c r="S54" s="101">
        <v>80.646634671643298</v>
      </c>
      <c r="T54" s="101">
        <v>82.9901973056473</v>
      </c>
      <c r="U54" s="46">
        <v>82.106789288206002</v>
      </c>
    </row>
    <row r="55" spans="1:21">
      <c r="A55" s="14" t="s">
        <v>752</v>
      </c>
      <c r="B55" s="46">
        <v>53.441285620354201</v>
      </c>
      <c r="C55" s="46">
        <v>53.026811182346201</v>
      </c>
      <c r="D55" s="46">
        <v>53.079358735613503</v>
      </c>
      <c r="E55" s="46">
        <v>55.2358858398987</v>
      </c>
      <c r="F55" s="46">
        <v>55.439067294699498</v>
      </c>
      <c r="G55" s="46">
        <v>56.145266642844199</v>
      </c>
      <c r="H55" s="46">
        <v>57.998228835622299</v>
      </c>
      <c r="I55" s="46">
        <v>56.194783572060302</v>
      </c>
      <c r="J55" s="46">
        <v>61.248677653111301</v>
      </c>
      <c r="K55" s="46">
        <v>59.415792325501201</v>
      </c>
      <c r="L55" s="46">
        <v>63.188227215519198</v>
      </c>
      <c r="M55" s="46">
        <v>63.460797746495501</v>
      </c>
      <c r="N55" s="46">
        <v>65.107614867956997</v>
      </c>
      <c r="O55" s="46">
        <v>66.535561537154194</v>
      </c>
      <c r="P55" s="46">
        <v>67.899466763052004</v>
      </c>
      <c r="Q55" s="46">
        <v>65.5560080546108</v>
      </c>
      <c r="R55" s="46">
        <v>69.024942845134703</v>
      </c>
      <c r="S55" s="101">
        <v>70.992638426793107</v>
      </c>
      <c r="T55" s="101">
        <v>73.7471244808725</v>
      </c>
      <c r="U55" s="46">
        <v>73.287090464685505</v>
      </c>
    </row>
    <row r="56" spans="1:21">
      <c r="A56" s="14" t="s">
        <v>753</v>
      </c>
      <c r="B56" s="46">
        <v>18.691645027916799</v>
      </c>
      <c r="C56" s="46">
        <v>19.5873879717203</v>
      </c>
      <c r="D56" s="46">
        <v>20.3846648528754</v>
      </c>
      <c r="E56" s="46">
        <v>21.468337493021899</v>
      </c>
      <c r="F56" s="46">
        <v>21.529511418980501</v>
      </c>
      <c r="G56" s="46">
        <v>21.579900747168001</v>
      </c>
      <c r="H56" s="46">
        <v>21.6868203960621</v>
      </c>
      <c r="I56" s="46">
        <v>21.2801136405363</v>
      </c>
      <c r="J56" s="46">
        <v>21.7273043939201</v>
      </c>
      <c r="K56" s="46">
        <v>22.153670590939701</v>
      </c>
      <c r="L56" s="46">
        <v>23.311862219289299</v>
      </c>
      <c r="M56" s="46">
        <v>23.9975409641503</v>
      </c>
      <c r="N56" s="46">
        <v>24.686670095316199</v>
      </c>
      <c r="O56" s="46">
        <v>25.815965112267801</v>
      </c>
      <c r="P56" s="46">
        <v>28.256592710978499</v>
      </c>
      <c r="Q56" s="46">
        <v>28.825274797442901</v>
      </c>
      <c r="R56" s="46">
        <v>31.3473075006839</v>
      </c>
      <c r="S56" s="101">
        <v>35.0023894348477</v>
      </c>
      <c r="T56" s="101">
        <v>40.759948340890602</v>
      </c>
      <c r="U56" s="46">
        <v>43.995954766248801</v>
      </c>
    </row>
    <row r="57" spans="1:21">
      <c r="A57" s="14" t="s">
        <v>754</v>
      </c>
      <c r="B57" s="46">
        <v>44.199440550088603</v>
      </c>
      <c r="C57" s="46">
        <v>44.521493535016901</v>
      </c>
      <c r="D57" s="46">
        <v>45.118440919551396</v>
      </c>
      <c r="E57" s="46">
        <v>46.577434286694903</v>
      </c>
      <c r="F57" s="46">
        <v>47.035349861282398</v>
      </c>
      <c r="G57" s="46">
        <v>47.049791013004899</v>
      </c>
      <c r="H57" s="46">
        <v>47.960220308138602</v>
      </c>
      <c r="I57" s="46">
        <v>46.720822173333303</v>
      </c>
      <c r="J57" s="46">
        <v>49.562589562843002</v>
      </c>
      <c r="K57" s="46">
        <v>48.7042920709982</v>
      </c>
      <c r="L57" s="46">
        <v>50.834055639402102</v>
      </c>
      <c r="M57" s="46">
        <v>50.695473503031003</v>
      </c>
      <c r="N57" s="46">
        <v>51.332353007144697</v>
      </c>
      <c r="O57" s="46">
        <v>52.290761697078302</v>
      </c>
      <c r="P57" s="46">
        <v>54.439400640592602</v>
      </c>
      <c r="Q57" s="46">
        <v>53.4963019211553</v>
      </c>
      <c r="R57" s="46">
        <v>56.881518016494802</v>
      </c>
      <c r="S57" s="101">
        <v>58.811616654625098</v>
      </c>
      <c r="T57" s="101">
        <v>61.835261200948203</v>
      </c>
      <c r="U57" s="46">
        <v>62.779060563008699</v>
      </c>
    </row>
    <row r="58" spans="1:21">
      <c r="A58" s="14" t="s">
        <v>755</v>
      </c>
      <c r="B58" s="46">
        <v>8.1833480068203901</v>
      </c>
      <c r="C58" s="46">
        <v>8.1518321007763195</v>
      </c>
      <c r="D58" s="46">
        <v>8.1432172029270493</v>
      </c>
      <c r="E58" s="46">
        <v>8.5285563165360099</v>
      </c>
      <c r="F58" s="46">
        <v>8.9522208365042601</v>
      </c>
      <c r="G58" s="46">
        <v>9.1219134868036704</v>
      </c>
      <c r="H58" s="46">
        <v>9.1543303615062399</v>
      </c>
      <c r="I58" s="46">
        <v>9.3424019152710809</v>
      </c>
      <c r="J58" s="46">
        <v>9.5736564612885999</v>
      </c>
      <c r="K58" s="46">
        <v>9.9871927491256596</v>
      </c>
      <c r="L58" s="46">
        <v>10.3407729844416</v>
      </c>
      <c r="M58" s="46">
        <v>10.727763308624001</v>
      </c>
      <c r="N58" s="46">
        <v>10.9834177444811</v>
      </c>
      <c r="O58" s="46">
        <v>11.2866698635939</v>
      </c>
      <c r="P58" s="46">
        <v>11.2311564655702</v>
      </c>
      <c r="Q58" s="46">
        <v>11.119797305952099</v>
      </c>
      <c r="R58" s="46">
        <v>11.460436781596099</v>
      </c>
      <c r="S58" s="101">
        <v>11.8848903917541</v>
      </c>
      <c r="T58" s="101">
        <v>12.349320538900701</v>
      </c>
      <c r="U58" s="46">
        <v>12.834508811153899</v>
      </c>
    </row>
    <row r="59" spans="1:21">
      <c r="A59" s="14" t="s">
        <v>261</v>
      </c>
      <c r="B59" s="46">
        <v>9.1767616542777901</v>
      </c>
      <c r="C59" s="46">
        <v>9.0546682309341708</v>
      </c>
      <c r="D59" s="46">
        <v>8.5067204274570098</v>
      </c>
      <c r="E59" s="46">
        <v>8.4255958781070106</v>
      </c>
      <c r="F59" s="46">
        <v>9.0044899843278596</v>
      </c>
      <c r="G59" s="46">
        <v>7.9558760695605599</v>
      </c>
      <c r="H59" s="46">
        <v>7.36264484853921</v>
      </c>
      <c r="I59" s="46">
        <v>6.5504872631745696</v>
      </c>
      <c r="J59" s="46">
        <v>6.1079807750027699</v>
      </c>
      <c r="K59" s="46">
        <v>4.8991839482455699</v>
      </c>
      <c r="L59" s="46">
        <v>3.4143411250452802</v>
      </c>
      <c r="M59" s="46">
        <v>1.8678140571558299</v>
      </c>
      <c r="N59" s="46">
        <v>1.4482568386408501</v>
      </c>
      <c r="O59" s="46">
        <v>1.1961252619866301</v>
      </c>
      <c r="P59" s="46">
        <v>0.56006623793692001</v>
      </c>
      <c r="Q59" s="46">
        <v>0.73063599220885</v>
      </c>
      <c r="R59" s="46">
        <v>0.64192892704346005</v>
      </c>
      <c r="S59" s="101">
        <v>0.45882433765847003</v>
      </c>
      <c r="T59" s="101">
        <v>0.34691640632249998</v>
      </c>
      <c r="U59" s="46">
        <v>0.26855544402261999</v>
      </c>
    </row>
    <row r="60" spans="1:21">
      <c r="A60" s="14" t="s">
        <v>756</v>
      </c>
      <c r="B60" s="46">
        <v>55.869877745706603</v>
      </c>
      <c r="C60" s="46">
        <v>55.221339650533501</v>
      </c>
      <c r="D60" s="46">
        <v>55.164627082721204</v>
      </c>
      <c r="E60" s="46">
        <v>54.736723208021402</v>
      </c>
      <c r="F60" s="46">
        <v>54.483810975832696</v>
      </c>
      <c r="G60" s="46">
        <v>55.4201444530391</v>
      </c>
      <c r="H60" s="46">
        <v>57.455370761909599</v>
      </c>
      <c r="I60" s="46">
        <v>53.9752680760527</v>
      </c>
      <c r="J60" s="46">
        <v>59.670273725027101</v>
      </c>
      <c r="K60" s="46">
        <v>57.141684317685502</v>
      </c>
      <c r="L60" s="46">
        <v>61.851166688231103</v>
      </c>
      <c r="M60" s="46">
        <v>63.1139236920963</v>
      </c>
      <c r="N60" s="46">
        <v>66.844696735686895</v>
      </c>
      <c r="O60" s="46">
        <v>70.943392997640402</v>
      </c>
      <c r="P60" s="46">
        <v>71.878439066525502</v>
      </c>
      <c r="Q60" s="46">
        <v>76.7556468722902</v>
      </c>
      <c r="R60" s="46">
        <v>73.665383759255207</v>
      </c>
      <c r="S60" s="101">
        <v>74.967291543514506</v>
      </c>
      <c r="T60" s="101">
        <v>75.880199204934598</v>
      </c>
      <c r="U60" s="46">
        <v>74.839641412751902</v>
      </c>
    </row>
    <row r="61" spans="1:21">
      <c r="A61" s="14" t="s">
        <v>757</v>
      </c>
      <c r="B61" s="46">
        <v>97.591913608452003</v>
      </c>
      <c r="C61" s="46">
        <v>97.1008658516824</v>
      </c>
      <c r="D61" s="46">
        <v>96.739842779925496</v>
      </c>
      <c r="E61" s="46">
        <v>95.787745101233597</v>
      </c>
      <c r="F61" s="46">
        <v>96.670820952571901</v>
      </c>
      <c r="G61" s="46">
        <v>97.391308426597902</v>
      </c>
      <c r="H61" s="46">
        <v>99.801473882941593</v>
      </c>
      <c r="I61" s="46">
        <v>91.709549393032404</v>
      </c>
      <c r="J61" s="46">
        <v>93.770985408851104</v>
      </c>
      <c r="K61" s="46">
        <v>90.253148449173295</v>
      </c>
      <c r="L61" s="46">
        <v>93.207700073373104</v>
      </c>
      <c r="M61" s="46">
        <v>93.433588379180605</v>
      </c>
      <c r="N61" s="46">
        <v>96.696376819863303</v>
      </c>
      <c r="O61" s="46">
        <v>99.899114000013299</v>
      </c>
      <c r="P61" s="46">
        <v>97.050625753731794</v>
      </c>
      <c r="Q61" s="46">
        <v>101.35200207856001</v>
      </c>
      <c r="R61" s="46">
        <v>99.632615920255603</v>
      </c>
      <c r="S61" s="101">
        <v>101.309206458495</v>
      </c>
      <c r="T61" s="101">
        <v>101.685471619019</v>
      </c>
      <c r="U61" s="46">
        <v>100.19822396585</v>
      </c>
    </row>
    <row r="62" spans="1:21">
      <c r="A62" s="14" t="s">
        <v>718</v>
      </c>
      <c r="B62" s="46">
        <v>12.525214251485</v>
      </c>
      <c r="C62" s="46">
        <v>12.8099271298057</v>
      </c>
      <c r="D62" s="46">
        <v>13.104521309637001</v>
      </c>
      <c r="E62" s="46">
        <v>13.336417802163901</v>
      </c>
      <c r="F62" s="46">
        <v>13.565672204901899</v>
      </c>
      <c r="G62" s="46">
        <v>13.795870747875799</v>
      </c>
      <c r="H62" s="46">
        <v>14.027782655367201</v>
      </c>
      <c r="I62" s="46">
        <v>14.3336889845685</v>
      </c>
      <c r="J62" s="46">
        <v>14.6198131962378</v>
      </c>
      <c r="K62" s="46">
        <v>14.873241055448799</v>
      </c>
      <c r="L62" s="46">
        <v>15.140035441331399</v>
      </c>
      <c r="M62" s="46">
        <v>15.394705373476</v>
      </c>
      <c r="N62" s="46">
        <v>15.476142226258601</v>
      </c>
      <c r="O62" s="46">
        <v>15.774230044193001</v>
      </c>
      <c r="P62" s="46">
        <v>15.7538356838794</v>
      </c>
      <c r="Q62" s="46">
        <v>15.9179466677848</v>
      </c>
      <c r="R62" s="46">
        <v>16.2755690442368</v>
      </c>
      <c r="S62" s="101">
        <v>16.619783916574399</v>
      </c>
      <c r="T62" s="101">
        <v>16.944127635120001</v>
      </c>
      <c r="U62" s="46">
        <v>17.2277378335463</v>
      </c>
    </row>
    <row r="63" spans="1:21" s="117" customFormat="1" ht="14.25" customHeight="1">
      <c r="A63" s="64" t="s">
        <v>426</v>
      </c>
    </row>
  </sheetData>
  <phoneticPr fontId="58" type="noConversion"/>
  <pageMargins left="0.7" right="0.7" top="0.75" bottom="0.75" header="0.3" footer="0.3"/>
  <drawing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A83A4-747F-4316-ADDE-F2BD6EDE5C24}">
  <sheetPr codeName="Blad17">
    <tabColor theme="2" tint="-9.9978637043366805E-2"/>
  </sheetPr>
  <dimension ref="A1:U63"/>
  <sheetViews>
    <sheetView workbookViewId="0"/>
  </sheetViews>
  <sheetFormatPr defaultColWidth="9.1640625" defaultRowHeight="13.5"/>
  <cols>
    <col min="1" max="1" width="111.6640625" style="12" customWidth="1"/>
    <col min="2" max="19" width="10.6640625" style="12" customWidth="1"/>
    <col min="20" max="16384" width="9.1640625" style="12"/>
  </cols>
  <sheetData>
    <row r="1" spans="1:21">
      <c r="A1" s="139" t="s">
        <v>542</v>
      </c>
    </row>
    <row r="2" spans="1:21" ht="17.25">
      <c r="A2" s="13" t="s">
        <v>630</v>
      </c>
      <c r="B2" s="48"/>
      <c r="C2" s="48"/>
      <c r="D2" s="48"/>
      <c r="E2" s="48"/>
      <c r="F2" s="48"/>
      <c r="G2" s="48"/>
      <c r="H2" s="48"/>
      <c r="I2" s="48"/>
      <c r="J2" s="48"/>
      <c r="K2" s="48"/>
      <c r="L2" s="48"/>
      <c r="M2" s="48"/>
    </row>
    <row r="3" spans="1:21" ht="27" customHeight="1">
      <c r="A3" s="161" t="s">
        <v>631</v>
      </c>
      <c r="B3" s="40"/>
      <c r="C3" s="40"/>
      <c r="D3" s="40"/>
      <c r="E3" s="40"/>
      <c r="F3" s="40"/>
      <c r="G3" s="40"/>
      <c r="H3" s="40"/>
      <c r="I3" s="40"/>
      <c r="J3" s="40"/>
      <c r="K3" s="40"/>
      <c r="L3" s="40"/>
      <c r="M3" s="40"/>
    </row>
    <row r="4" spans="1:21" s="50" customFormat="1" ht="15">
      <c r="A4" s="93" t="s">
        <v>229</v>
      </c>
      <c r="B4" s="86" t="s">
        <v>47</v>
      </c>
      <c r="C4" s="86" t="s">
        <v>48</v>
      </c>
      <c r="D4" s="86" t="s">
        <v>49</v>
      </c>
      <c r="E4" s="86" t="s">
        <v>50</v>
      </c>
      <c r="F4" s="86" t="s">
        <v>51</v>
      </c>
      <c r="G4" s="92" t="s">
        <v>52</v>
      </c>
      <c r="H4" s="92" t="s">
        <v>53</v>
      </c>
      <c r="I4" s="92" t="s">
        <v>54</v>
      </c>
      <c r="J4" s="92" t="s">
        <v>55</v>
      </c>
      <c r="K4" s="92" t="s">
        <v>56</v>
      </c>
      <c r="L4" s="92" t="s">
        <v>57</v>
      </c>
      <c r="M4" s="92" t="s">
        <v>58</v>
      </c>
      <c r="N4" s="92" t="s">
        <v>59</v>
      </c>
      <c r="O4" s="92" t="s">
        <v>60</v>
      </c>
      <c r="P4" s="92" t="s">
        <v>61</v>
      </c>
      <c r="Q4" s="92" t="s">
        <v>62</v>
      </c>
      <c r="R4" s="92" t="s">
        <v>63</v>
      </c>
      <c r="S4" s="92" t="s">
        <v>64</v>
      </c>
      <c r="T4" s="92" t="s">
        <v>544</v>
      </c>
      <c r="U4" s="92" t="s">
        <v>625</v>
      </c>
    </row>
    <row r="5" spans="1:21" ht="13.5" customHeight="1">
      <c r="A5" s="14" t="s">
        <v>695</v>
      </c>
      <c r="B5" s="46">
        <v>31.3751199523556</v>
      </c>
      <c r="C5" s="46">
        <v>33.387007443616803</v>
      </c>
      <c r="D5" s="46">
        <v>36.127258777786402</v>
      </c>
      <c r="E5" s="46">
        <v>38.448352815550201</v>
      </c>
      <c r="F5" s="46">
        <v>40.753823816108898</v>
      </c>
      <c r="G5" s="46">
        <v>43.250347220764702</v>
      </c>
      <c r="H5" s="46">
        <v>45.9356701976889</v>
      </c>
      <c r="I5" s="46">
        <v>47.788461451682302</v>
      </c>
      <c r="J5" s="46">
        <v>49.320291504527802</v>
      </c>
      <c r="K5" s="46">
        <v>51.62606268647</v>
      </c>
      <c r="L5" s="46">
        <v>53.587705433214801</v>
      </c>
      <c r="M5" s="46">
        <v>53.876372296193402</v>
      </c>
      <c r="N5" s="46">
        <v>53.4240158646274</v>
      </c>
      <c r="O5" s="46">
        <v>54.703902797007203</v>
      </c>
      <c r="P5" s="46">
        <v>54.824174909337898</v>
      </c>
      <c r="Q5" s="46">
        <v>55.685286912236599</v>
      </c>
      <c r="R5" s="46">
        <v>56.537312784531402</v>
      </c>
      <c r="S5" s="101">
        <v>56.612772268492897</v>
      </c>
      <c r="T5" s="101">
        <v>56.7724392773723</v>
      </c>
      <c r="U5" s="46">
        <v>55.889255642582803</v>
      </c>
    </row>
    <row r="6" spans="1:21">
      <c r="A6" s="14" t="s">
        <v>696</v>
      </c>
      <c r="B6" s="46">
        <v>17.594059046137801</v>
      </c>
      <c r="C6" s="46">
        <v>16.983218076726001</v>
      </c>
      <c r="D6" s="46">
        <v>16.743263508536501</v>
      </c>
      <c r="E6" s="46">
        <v>16.366670321492599</v>
      </c>
      <c r="F6" s="46">
        <v>16.122047117630501</v>
      </c>
      <c r="G6" s="46">
        <v>15.9671678569973</v>
      </c>
      <c r="H6" s="46">
        <v>15.8205115821482</v>
      </c>
      <c r="I6" s="46">
        <v>15.9743878892296</v>
      </c>
      <c r="J6" s="46">
        <v>15.879183173222</v>
      </c>
      <c r="K6" s="46">
        <v>16.0672142221899</v>
      </c>
      <c r="L6" s="46">
        <v>16.496854763389202</v>
      </c>
      <c r="M6" s="46">
        <v>16.3116797746133</v>
      </c>
      <c r="N6" s="46">
        <v>16.190645789469201</v>
      </c>
      <c r="O6" s="46">
        <v>16.4971350058496</v>
      </c>
      <c r="P6" s="46">
        <v>16.674920228593098</v>
      </c>
      <c r="Q6" s="46">
        <v>16.441361842563499</v>
      </c>
      <c r="R6" s="46">
        <v>16.274324202963101</v>
      </c>
      <c r="S6" s="101">
        <v>15.194670462498401</v>
      </c>
      <c r="T6" s="101">
        <v>16.018960579405</v>
      </c>
      <c r="U6" s="46">
        <v>16.668373982954101</v>
      </c>
    </row>
    <row r="7" spans="1:21">
      <c r="A7" s="14" t="s">
        <v>772</v>
      </c>
      <c r="B7" s="46">
        <v>1.4838835649261</v>
      </c>
      <c r="C7" s="46">
        <v>2.0291397377602798</v>
      </c>
      <c r="D7" s="46">
        <v>1.76165752067677</v>
      </c>
      <c r="E7" s="46">
        <v>1.4484321653265799</v>
      </c>
      <c r="F7" s="46">
        <v>0.59599145167980005</v>
      </c>
      <c r="G7" s="46">
        <v>0.36748037047533999</v>
      </c>
      <c r="H7" s="46">
        <v>0.30077649182205002</v>
      </c>
      <c r="I7" s="46">
        <v>0.25334750419621999</v>
      </c>
      <c r="J7" s="46">
        <v>0.22734227007159</v>
      </c>
      <c r="K7" s="46">
        <v>0.21300714205544</v>
      </c>
      <c r="L7" s="46">
        <v>0.19973634997379999</v>
      </c>
      <c r="M7" s="46">
        <v>0.19443768038475001</v>
      </c>
      <c r="N7" s="46">
        <v>0.19823502799038001</v>
      </c>
      <c r="O7" s="46">
        <v>0.2045978010526</v>
      </c>
      <c r="P7" s="46">
        <v>0.20872650745178001</v>
      </c>
      <c r="Q7" s="46">
        <v>0.25276509625067001</v>
      </c>
      <c r="R7" s="46">
        <v>0.32633771911032</v>
      </c>
      <c r="S7" s="101">
        <v>0.70056855818547004</v>
      </c>
      <c r="T7" s="101">
        <v>1.64046067798497</v>
      </c>
      <c r="U7" s="46">
        <v>4.0085668543468698</v>
      </c>
    </row>
    <row r="8" spans="1:21">
      <c r="A8" s="14" t="s">
        <v>698</v>
      </c>
      <c r="B8" s="46">
        <v>52.194766929521101</v>
      </c>
      <c r="C8" s="46">
        <v>53.954238027570497</v>
      </c>
      <c r="D8" s="46">
        <v>57.054935898573099</v>
      </c>
      <c r="E8" s="46">
        <v>58.590435050898499</v>
      </c>
      <c r="F8" s="46">
        <v>60.529652233636902</v>
      </c>
      <c r="G8" s="46">
        <v>62.016808689338198</v>
      </c>
      <c r="H8" s="46">
        <v>63.728554661957098</v>
      </c>
      <c r="I8" s="46">
        <v>65.788233714220794</v>
      </c>
      <c r="J8" s="46">
        <v>67.187877172641507</v>
      </c>
      <c r="K8" s="46">
        <v>69.427022367871999</v>
      </c>
      <c r="L8" s="46">
        <v>72.1358898788951</v>
      </c>
      <c r="M8" s="46">
        <v>74.513091134762803</v>
      </c>
      <c r="N8" s="46">
        <v>77.4611090780636</v>
      </c>
      <c r="O8" s="46">
        <v>80.930312801252697</v>
      </c>
      <c r="P8" s="46">
        <v>83.788497441058695</v>
      </c>
      <c r="Q8" s="46">
        <v>87.297757231541695</v>
      </c>
      <c r="R8" s="46">
        <v>95.909107834849607</v>
      </c>
      <c r="S8" s="101">
        <v>104.44740025271599</v>
      </c>
      <c r="T8" s="101">
        <v>115.829178328452</v>
      </c>
      <c r="U8" s="46">
        <v>124.827095702626</v>
      </c>
    </row>
    <row r="9" spans="1:21">
      <c r="A9" s="14" t="s">
        <v>234</v>
      </c>
      <c r="B9" s="46">
        <v>26.5755423276409</v>
      </c>
      <c r="C9" s="46">
        <v>27.558397511475299</v>
      </c>
      <c r="D9" s="46">
        <v>29.0945881541363</v>
      </c>
      <c r="E9" s="46">
        <v>29.746562135117902</v>
      </c>
      <c r="F9" s="46">
        <v>30.694719534510799</v>
      </c>
      <c r="G9" s="46">
        <v>30.976256030435199</v>
      </c>
      <c r="H9" s="46">
        <v>31.572682091919798</v>
      </c>
      <c r="I9" s="46">
        <v>32.299080007702599</v>
      </c>
      <c r="J9" s="46">
        <v>32.755049993005898</v>
      </c>
      <c r="K9" s="46">
        <v>33.023790801182002</v>
      </c>
      <c r="L9" s="46">
        <v>33.247789236707298</v>
      </c>
      <c r="M9" s="46">
        <v>33.070476470110698</v>
      </c>
      <c r="N9" s="46">
        <v>32.655900850532099</v>
      </c>
      <c r="O9" s="46">
        <v>32.143925076164599</v>
      </c>
      <c r="P9" s="46">
        <v>31.233659249542001</v>
      </c>
      <c r="Q9" s="46">
        <v>30.3259969394061</v>
      </c>
      <c r="R9" s="46">
        <v>30.438226372984701</v>
      </c>
      <c r="S9" s="101">
        <v>29.928458741458002</v>
      </c>
      <c r="T9" s="101">
        <v>30.0915939093228</v>
      </c>
      <c r="U9" s="46">
        <v>29.545908992325302</v>
      </c>
    </row>
    <row r="10" spans="1:21">
      <c r="A10" s="14" t="s">
        <v>723</v>
      </c>
      <c r="B10" s="46">
        <v>25.6192246018799</v>
      </c>
      <c r="C10" s="46">
        <v>26.3958405160949</v>
      </c>
      <c r="D10" s="46">
        <v>27.960347744436799</v>
      </c>
      <c r="E10" s="46">
        <v>28.843872915780501</v>
      </c>
      <c r="F10" s="46">
        <v>29.834932699126</v>
      </c>
      <c r="G10" s="46">
        <v>31.040552658903</v>
      </c>
      <c r="H10" s="46">
        <v>32.155872570037403</v>
      </c>
      <c r="I10" s="46">
        <v>33.489153706518302</v>
      </c>
      <c r="J10" s="46">
        <v>34.432827179635602</v>
      </c>
      <c r="K10" s="46">
        <v>36.4032315666906</v>
      </c>
      <c r="L10" s="46">
        <v>38.888100642187403</v>
      </c>
      <c r="M10" s="46">
        <v>41.442614664649703</v>
      </c>
      <c r="N10" s="46">
        <v>44.805208227527402</v>
      </c>
      <c r="O10" s="46">
        <v>48.7863877250836</v>
      </c>
      <c r="P10" s="46">
        <v>52.554838191513298</v>
      </c>
      <c r="Q10" s="46">
        <v>56.971760292134597</v>
      </c>
      <c r="R10" s="46">
        <v>65.470881461866497</v>
      </c>
      <c r="S10" s="101">
        <v>74.518941511247306</v>
      </c>
      <c r="T10" s="101">
        <v>85.737584419123706</v>
      </c>
      <c r="U10" s="46">
        <v>95.281186709983999</v>
      </c>
    </row>
    <row r="11" spans="1:21">
      <c r="A11" s="14" t="s">
        <v>760</v>
      </c>
      <c r="B11" s="46" t="s">
        <v>407</v>
      </c>
      <c r="C11" s="46" t="s">
        <v>407</v>
      </c>
      <c r="D11" s="46" t="s">
        <v>407</v>
      </c>
      <c r="E11" s="46" t="s">
        <v>407</v>
      </c>
      <c r="F11" s="46" t="s">
        <v>407</v>
      </c>
      <c r="G11" s="46" t="s">
        <v>407</v>
      </c>
      <c r="H11" s="46" t="s">
        <v>407</v>
      </c>
      <c r="I11" s="46" t="s">
        <v>407</v>
      </c>
      <c r="J11" s="46" t="s">
        <v>407</v>
      </c>
      <c r="K11" s="46" t="s">
        <v>407</v>
      </c>
      <c r="L11" s="46">
        <v>1.0001096842500001E-3</v>
      </c>
      <c r="M11" s="46">
        <v>9.41049606017E-3</v>
      </c>
      <c r="N11" s="46">
        <v>1.9987369039269998E-2</v>
      </c>
      <c r="O11" s="46">
        <v>2.9153060905969998E-2</v>
      </c>
      <c r="P11" s="46">
        <v>3.7490664705850003E-2</v>
      </c>
      <c r="Q11" s="46">
        <v>6.4143885246899998E-2</v>
      </c>
      <c r="R11" s="46">
        <v>0.14092589893596</v>
      </c>
      <c r="S11" s="101">
        <v>0.47468787571005</v>
      </c>
      <c r="T11" s="101">
        <v>1.3298003224933601</v>
      </c>
      <c r="U11" s="46">
        <v>3.67473383740918</v>
      </c>
    </row>
    <row r="12" spans="1:21">
      <c r="A12" s="14" t="s">
        <v>724</v>
      </c>
      <c r="B12" s="101">
        <v>91.936814828344495</v>
      </c>
      <c r="C12" s="101">
        <v>94.7735357262668</v>
      </c>
      <c r="D12" s="46">
        <v>97.8376638262624</v>
      </c>
      <c r="E12" s="46">
        <v>98.578984192771202</v>
      </c>
      <c r="F12" s="46">
        <v>98.700880972712696</v>
      </c>
      <c r="G12" s="46">
        <v>99.031084071409794</v>
      </c>
      <c r="H12" s="46">
        <v>99.606468508216693</v>
      </c>
      <c r="I12" s="46">
        <v>99.509967829641099</v>
      </c>
      <c r="J12" s="46">
        <v>98.016024609586395</v>
      </c>
      <c r="K12" s="46">
        <v>97.305977988407903</v>
      </c>
      <c r="L12" s="46">
        <v>97.0100331686006</v>
      </c>
      <c r="M12" s="46">
        <v>96.254532225290802</v>
      </c>
      <c r="N12" s="46">
        <v>96.422061851264203</v>
      </c>
      <c r="O12" s="46">
        <v>97.148122533635004</v>
      </c>
      <c r="P12" s="46">
        <v>97.548434655498298</v>
      </c>
      <c r="Q12" s="46">
        <v>97.293516111324706</v>
      </c>
      <c r="R12" s="46">
        <v>98.2752666210299</v>
      </c>
      <c r="S12" s="101">
        <v>98.979446602744403</v>
      </c>
      <c r="T12" s="101">
        <v>99.964752198668407</v>
      </c>
      <c r="U12" s="46">
        <v>100.02639863146899</v>
      </c>
    </row>
    <row r="13" spans="1:21">
      <c r="A13" s="14" t="s">
        <v>725</v>
      </c>
      <c r="B13" s="46" t="s">
        <v>407</v>
      </c>
      <c r="C13" s="46" t="s">
        <v>407</v>
      </c>
      <c r="D13" s="46">
        <v>3.7850774631000001E-4</v>
      </c>
      <c r="E13" s="46">
        <v>5.6569205961699998E-3</v>
      </c>
      <c r="F13" s="46">
        <v>1.9139442093870002E-2</v>
      </c>
      <c r="G13" s="46">
        <v>3.8894778182119998E-2</v>
      </c>
      <c r="H13" s="46">
        <v>0.32058044602552999</v>
      </c>
      <c r="I13" s="46">
        <v>1.1838202000527001</v>
      </c>
      <c r="J13" s="46">
        <v>3.1686592421414099</v>
      </c>
      <c r="K13" s="46">
        <v>6.4643899512114302</v>
      </c>
      <c r="L13" s="46">
        <v>10.266202967015399</v>
      </c>
      <c r="M13" s="46">
        <v>14.0265489324713</v>
      </c>
      <c r="N13" s="46">
        <v>17.705880238692401</v>
      </c>
      <c r="O13" s="46">
        <v>21.4024700759308</v>
      </c>
      <c r="P13" s="46">
        <v>24.492026929149201</v>
      </c>
      <c r="Q13" s="46">
        <v>27.054816410934599</v>
      </c>
      <c r="R13" s="46">
        <v>29.605092402407202</v>
      </c>
      <c r="S13" s="101">
        <v>31.748863564641599</v>
      </c>
      <c r="T13" s="101">
        <v>33.801438853839002</v>
      </c>
      <c r="U13" s="46">
        <v>35.175954473744902</v>
      </c>
    </row>
    <row r="14" spans="1:21">
      <c r="A14" s="14" t="s">
        <v>726</v>
      </c>
      <c r="B14" s="46">
        <v>293.52144047045198</v>
      </c>
      <c r="C14" s="46">
        <v>314.97132060208401</v>
      </c>
      <c r="D14" s="46">
        <v>334.97262332159102</v>
      </c>
      <c r="E14" s="46">
        <v>346.497754283017</v>
      </c>
      <c r="F14" s="46">
        <v>356.22544362552401</v>
      </c>
      <c r="G14" s="46">
        <v>363.01950241383503</v>
      </c>
      <c r="H14" s="46">
        <v>371.35767123206102</v>
      </c>
      <c r="I14" s="46">
        <v>379.57522427311898</v>
      </c>
      <c r="J14" s="46">
        <v>383.837099972484</v>
      </c>
      <c r="K14" s="46">
        <v>389.13581194929401</v>
      </c>
      <c r="L14" s="46">
        <v>395.06789751388999</v>
      </c>
      <c r="M14" s="46">
        <v>397.29819865822401</v>
      </c>
      <c r="N14" s="46">
        <v>400.15331385274197</v>
      </c>
      <c r="O14" s="46">
        <v>409.59533727092401</v>
      </c>
      <c r="P14" s="46">
        <v>419.34384042107098</v>
      </c>
      <c r="Q14" s="46">
        <v>424.62324050098999</v>
      </c>
      <c r="R14" s="46">
        <v>437.82284813818399</v>
      </c>
      <c r="S14" s="101">
        <v>447.95783108565701</v>
      </c>
      <c r="T14" s="101">
        <v>461.58281433519102</v>
      </c>
      <c r="U14" s="46">
        <v>468.71236387578699</v>
      </c>
    </row>
    <row r="15" spans="1:21">
      <c r="A15" s="14" t="s">
        <v>727</v>
      </c>
      <c r="B15" s="46">
        <v>38.146190415864098</v>
      </c>
      <c r="C15" s="46">
        <v>44.871238943371303</v>
      </c>
      <c r="D15" s="46">
        <v>48.679590339434498</v>
      </c>
      <c r="E15" s="46">
        <v>49.878650209556199</v>
      </c>
      <c r="F15" s="46">
        <v>50.464227186785202</v>
      </c>
      <c r="G15" s="46">
        <v>50.282771266060799</v>
      </c>
      <c r="H15" s="46">
        <v>50.131333785323903</v>
      </c>
      <c r="I15" s="46">
        <v>50.035446503897703</v>
      </c>
      <c r="J15" s="46">
        <v>49.321830930035503</v>
      </c>
      <c r="K15" s="46">
        <v>48.375266911070597</v>
      </c>
      <c r="L15" s="46">
        <v>47.4898619286908</v>
      </c>
      <c r="M15" s="46">
        <v>46.125138893416</v>
      </c>
      <c r="N15" s="46">
        <v>45.072516452830797</v>
      </c>
      <c r="O15" s="46">
        <v>44.632227846813002</v>
      </c>
      <c r="P15" s="46">
        <v>44.544434736770199</v>
      </c>
      <c r="Q15" s="46">
        <v>43.845485608776698</v>
      </c>
      <c r="R15" s="46">
        <v>43.887412544796902</v>
      </c>
      <c r="S15" s="101">
        <v>43.854002030603297</v>
      </c>
      <c r="T15" s="101">
        <v>44.489591805669903</v>
      </c>
      <c r="U15" s="46">
        <v>44.529231111666597</v>
      </c>
    </row>
    <row r="16" spans="1:21">
      <c r="A16" s="14" t="s">
        <v>236</v>
      </c>
      <c r="B16" s="46">
        <v>41.827426070598797</v>
      </c>
      <c r="C16" s="46">
        <v>40.812095593232399</v>
      </c>
      <c r="D16" s="46">
        <v>40.046463268304699</v>
      </c>
      <c r="E16" s="46">
        <v>38.419039247793897</v>
      </c>
      <c r="F16" s="46">
        <v>37.223821736047697</v>
      </c>
      <c r="G16" s="46">
        <v>36.045389966784803</v>
      </c>
      <c r="H16" s="46">
        <v>35.007356608842102</v>
      </c>
      <c r="I16" s="46">
        <v>33.931650840347103</v>
      </c>
      <c r="J16" s="46">
        <v>32.861915454720602</v>
      </c>
      <c r="K16" s="46">
        <v>32.1092163456251</v>
      </c>
      <c r="L16" s="46">
        <v>31.348805414959401</v>
      </c>
      <c r="M16" s="46">
        <v>30.492808714772998</v>
      </c>
      <c r="N16" s="46">
        <v>29.650053479310699</v>
      </c>
      <c r="O16" s="46">
        <v>29.483933001140802</v>
      </c>
      <c r="P16" s="46">
        <v>28.695850733760601</v>
      </c>
      <c r="Q16" s="46">
        <v>28.180115963782999</v>
      </c>
      <c r="R16" s="46">
        <v>26.945174146718902</v>
      </c>
      <c r="S16" s="101">
        <v>26.3573780166079</v>
      </c>
      <c r="T16" s="101">
        <v>25.822515165502601</v>
      </c>
      <c r="U16" s="46">
        <v>24.993989686357001</v>
      </c>
    </row>
    <row r="17" spans="1:21">
      <c r="A17" s="14" t="s">
        <v>701</v>
      </c>
      <c r="B17" s="46">
        <v>53.054140187911798</v>
      </c>
      <c r="C17" s="46">
        <v>53.395385871819798</v>
      </c>
      <c r="D17" s="46">
        <v>53.674739877902503</v>
      </c>
      <c r="E17" s="46">
        <v>52.6554403604637</v>
      </c>
      <c r="F17" s="46">
        <v>52.234193051778803</v>
      </c>
      <c r="G17" s="46">
        <v>51.517959280956298</v>
      </c>
      <c r="H17" s="46">
        <v>50.952060774455497</v>
      </c>
      <c r="I17" s="46">
        <v>50.852181182396599</v>
      </c>
      <c r="J17" s="46">
        <v>50.021984093467204</v>
      </c>
      <c r="K17" s="46">
        <v>49.380447814626301</v>
      </c>
      <c r="L17" s="46">
        <v>48.866785649751499</v>
      </c>
      <c r="M17" s="46">
        <v>47.775640420614899</v>
      </c>
      <c r="N17" s="46">
        <v>46.803626832015098</v>
      </c>
      <c r="O17" s="46">
        <v>46.516549813367099</v>
      </c>
      <c r="P17" s="46">
        <v>45.844089814290697</v>
      </c>
      <c r="Q17" s="46">
        <v>44.899204312883597</v>
      </c>
      <c r="R17" s="46">
        <v>44.741410191527301</v>
      </c>
      <c r="S17" s="101">
        <v>44.103551831862902</v>
      </c>
      <c r="T17" s="101">
        <v>43.704301042272299</v>
      </c>
      <c r="U17" s="46">
        <v>42.582047080219098</v>
      </c>
    </row>
    <row r="18" spans="1:21">
      <c r="A18" s="14" t="s">
        <v>237</v>
      </c>
      <c r="B18" s="46">
        <v>49.604800664428197</v>
      </c>
      <c r="C18" s="46">
        <v>53.918004267226401</v>
      </c>
      <c r="D18" s="46">
        <v>59.246146783216901</v>
      </c>
      <c r="E18" s="46">
        <v>64.9381869289018</v>
      </c>
      <c r="F18" s="46">
        <v>69.440330828554906</v>
      </c>
      <c r="G18" s="46">
        <v>73.009875263111297</v>
      </c>
      <c r="H18" s="46">
        <v>77.149400216206502</v>
      </c>
      <c r="I18" s="46">
        <v>81.224442483988895</v>
      </c>
      <c r="J18" s="46">
        <v>84.050810070931405</v>
      </c>
      <c r="K18" s="46">
        <v>86.912296106833296</v>
      </c>
      <c r="L18" s="46">
        <v>90.325023746131194</v>
      </c>
      <c r="M18" s="46">
        <v>93.100743207877599</v>
      </c>
      <c r="N18" s="46">
        <v>95.770144203630494</v>
      </c>
      <c r="O18" s="46">
        <v>99.939773889471397</v>
      </c>
      <c r="P18" s="46">
        <v>103.89176270393401</v>
      </c>
      <c r="Q18" s="46">
        <v>108.298984083972</v>
      </c>
      <c r="R18" s="46">
        <v>114.308747478087</v>
      </c>
      <c r="S18" s="101">
        <v>119.073241281991</v>
      </c>
      <c r="T18" s="101">
        <v>125.190861680933</v>
      </c>
      <c r="U18" s="46">
        <v>128.29769469610201</v>
      </c>
    </row>
    <row r="19" spans="1:21">
      <c r="A19" s="14" t="s">
        <v>728</v>
      </c>
      <c r="B19" s="46">
        <v>120.09091292252199</v>
      </c>
      <c r="C19" s="46">
        <v>133.39382636684101</v>
      </c>
      <c r="D19" s="46">
        <v>147.21832568864301</v>
      </c>
      <c r="E19" s="46">
        <v>156.05452504003401</v>
      </c>
      <c r="F19" s="46">
        <v>163.62422919486099</v>
      </c>
      <c r="G19" s="46">
        <v>169.608593491682</v>
      </c>
      <c r="H19" s="46">
        <v>176.446356295729</v>
      </c>
      <c r="I19" s="46">
        <v>182.66589762754199</v>
      </c>
      <c r="J19" s="46">
        <v>186.972145960484</v>
      </c>
      <c r="K19" s="46">
        <v>191.73020702525099</v>
      </c>
      <c r="L19" s="46">
        <v>196.15899297877999</v>
      </c>
      <c r="M19" s="46">
        <v>198.201118299195</v>
      </c>
      <c r="N19" s="46">
        <v>200.754335973216</v>
      </c>
      <c r="O19" s="46">
        <v>206.59043107355799</v>
      </c>
      <c r="P19" s="46">
        <v>213.013549141775</v>
      </c>
      <c r="Q19" s="46">
        <v>215.80309838505499</v>
      </c>
      <c r="R19" s="46">
        <v>222.406638450917</v>
      </c>
      <c r="S19" s="101">
        <v>227.83716341217601</v>
      </c>
      <c r="T19" s="101">
        <v>234.781468005557</v>
      </c>
      <c r="U19" s="46">
        <v>239.74590217512699</v>
      </c>
    </row>
    <row r="20" spans="1:21">
      <c r="A20" s="14" t="s">
        <v>729</v>
      </c>
      <c r="B20" s="46">
        <v>80.679077141601198</v>
      </c>
      <c r="C20" s="46">
        <v>88.265816685925898</v>
      </c>
      <c r="D20" s="46">
        <v>97.060666844718497</v>
      </c>
      <c r="E20" s="46">
        <v>103.739054773253</v>
      </c>
      <c r="F20" s="46">
        <v>108.516636183486</v>
      </c>
      <c r="G20" s="46">
        <v>110.312463470566</v>
      </c>
      <c r="H20" s="46">
        <v>111.62690193245901</v>
      </c>
      <c r="I20" s="46">
        <v>111.1893363362</v>
      </c>
      <c r="J20" s="46">
        <v>109.499809403331</v>
      </c>
      <c r="K20" s="46">
        <v>107.943354072015</v>
      </c>
      <c r="L20" s="46">
        <v>106.27845182954201</v>
      </c>
      <c r="M20" s="46">
        <v>103.393228174246</v>
      </c>
      <c r="N20" s="46">
        <v>99.96279472482</v>
      </c>
      <c r="O20" s="46">
        <v>98.167862958152199</v>
      </c>
      <c r="P20" s="46">
        <v>96.551476528700306</v>
      </c>
      <c r="Q20" s="46">
        <v>92.961182553583896</v>
      </c>
      <c r="R20" s="46">
        <v>91.735154271975105</v>
      </c>
      <c r="S20" s="101">
        <v>89.343471867914701</v>
      </c>
      <c r="T20" s="101">
        <v>87.596757023814504</v>
      </c>
      <c r="U20" s="46">
        <v>85.572889003003297</v>
      </c>
    </row>
    <row r="21" spans="1:21">
      <c r="A21" s="14" t="s">
        <v>730</v>
      </c>
      <c r="B21" s="46">
        <v>39.411835780920804</v>
      </c>
      <c r="C21" s="46">
        <v>45.1280096809149</v>
      </c>
      <c r="D21" s="46">
        <v>50.156877252112103</v>
      </c>
      <c r="E21" s="46">
        <v>52.313537340915403</v>
      </c>
      <c r="F21" s="46">
        <v>55.104730127107601</v>
      </c>
      <c r="G21" s="46">
        <v>59.292351849246202</v>
      </c>
      <c r="H21" s="46">
        <v>64.815421428392995</v>
      </c>
      <c r="I21" s="46">
        <v>71.473406462104407</v>
      </c>
      <c r="J21" s="46">
        <v>77.469603863175095</v>
      </c>
      <c r="K21" s="46">
        <v>83.783271016633506</v>
      </c>
      <c r="L21" s="46">
        <v>89.877219673853205</v>
      </c>
      <c r="M21" s="46">
        <v>94.805212341518001</v>
      </c>
      <c r="N21" s="46">
        <v>100.791329947192</v>
      </c>
      <c r="O21" s="46">
        <v>108.422568115405</v>
      </c>
      <c r="P21" s="46">
        <v>116.46207261307801</v>
      </c>
      <c r="Q21" s="46">
        <v>122.841915831471</v>
      </c>
      <c r="R21" s="46">
        <v>130.67148417893799</v>
      </c>
      <c r="S21" s="101">
        <v>138.493691544256</v>
      </c>
      <c r="T21" s="101">
        <v>147.184710981737</v>
      </c>
      <c r="U21" s="46">
        <v>154.17301317207199</v>
      </c>
    </row>
    <row r="22" spans="1:21">
      <c r="A22" s="14" t="s">
        <v>731</v>
      </c>
      <c r="B22" s="46">
        <v>57.531581936943901</v>
      </c>
      <c r="C22" s="46">
        <v>65.820934733315795</v>
      </c>
      <c r="D22" s="46">
        <v>74.2946436709842</v>
      </c>
      <c r="E22" s="46">
        <v>81.876528874001593</v>
      </c>
      <c r="F22" s="46">
        <v>87.388792534706596</v>
      </c>
      <c r="G22" s="46">
        <v>89.823002896353302</v>
      </c>
      <c r="H22" s="46">
        <v>94.333573009219506</v>
      </c>
      <c r="I22" s="46">
        <v>102.046349959799</v>
      </c>
      <c r="J22" s="46">
        <v>110.54269531715499</v>
      </c>
      <c r="K22" s="46">
        <v>119.492032060681</v>
      </c>
      <c r="L22" s="46">
        <v>130.18346393199101</v>
      </c>
      <c r="M22" s="46">
        <v>140.74016714510699</v>
      </c>
      <c r="N22" s="46">
        <v>152.29654996259899</v>
      </c>
      <c r="O22" s="46">
        <v>164.72533812622399</v>
      </c>
      <c r="P22" s="46">
        <v>177.81163267000699</v>
      </c>
      <c r="Q22" s="46">
        <v>191.20471286220399</v>
      </c>
      <c r="R22" s="46">
        <v>210.886558877732</v>
      </c>
      <c r="S22" s="101">
        <v>228.87395670426699</v>
      </c>
      <c r="T22" s="101">
        <v>247.641467897551</v>
      </c>
      <c r="U22" s="46">
        <v>263.61675601807298</v>
      </c>
    </row>
    <row r="23" spans="1:21">
      <c r="A23" s="14" t="s">
        <v>732</v>
      </c>
      <c r="B23" s="46">
        <v>54.538044720717302</v>
      </c>
      <c r="C23" s="46">
        <v>62.327514885840799</v>
      </c>
      <c r="D23" s="46">
        <v>70.595041275184002</v>
      </c>
      <c r="E23" s="46">
        <v>78.2565399681163</v>
      </c>
      <c r="F23" s="46">
        <v>83.816594438012999</v>
      </c>
      <c r="G23" s="46">
        <v>86.287049722692899</v>
      </c>
      <c r="H23" s="46">
        <v>90.772828618641</v>
      </c>
      <c r="I23" s="46">
        <v>98.505284049593499</v>
      </c>
      <c r="J23" s="46">
        <v>106.995545210073</v>
      </c>
      <c r="K23" s="46">
        <v>115.68119801270601</v>
      </c>
      <c r="L23" s="46">
        <v>125.711320597865</v>
      </c>
      <c r="M23" s="46">
        <v>135.42988269032199</v>
      </c>
      <c r="N23" s="46">
        <v>145.95929398979499</v>
      </c>
      <c r="O23" s="46">
        <v>157.05035329755901</v>
      </c>
      <c r="P23" s="46">
        <v>168.46331275914901</v>
      </c>
      <c r="Q23" s="46">
        <v>179.73671621498201</v>
      </c>
      <c r="R23" s="46">
        <v>196.59351611927701</v>
      </c>
      <c r="S23" s="101">
        <v>211.456922621742</v>
      </c>
      <c r="T23" s="101">
        <v>226.90467479293</v>
      </c>
      <c r="U23" s="46">
        <v>239.26799932575</v>
      </c>
    </row>
    <row r="24" spans="1:21">
      <c r="A24" s="14" t="s">
        <v>704</v>
      </c>
      <c r="B24" s="46">
        <v>2.90461463315857</v>
      </c>
      <c r="C24" s="46">
        <v>3.14246214338998</v>
      </c>
      <c r="D24" s="46">
        <v>3.3883866611665199</v>
      </c>
      <c r="E24" s="46">
        <v>3.5028347256091701</v>
      </c>
      <c r="F24" s="46">
        <v>3.6435472134773801</v>
      </c>
      <c r="G24" s="46">
        <v>3.87371408159165</v>
      </c>
      <c r="H24" s="46">
        <v>3.9446494302915802</v>
      </c>
      <c r="I24" s="46">
        <v>4.0059490105807702</v>
      </c>
      <c r="J24" s="46">
        <v>4.2205283202177197</v>
      </c>
      <c r="K24" s="46">
        <v>4.5022435083501398</v>
      </c>
      <c r="L24" s="46">
        <v>4.6823027454917998</v>
      </c>
      <c r="M24" s="46">
        <v>4.7820645833110298</v>
      </c>
      <c r="N24" s="46">
        <v>4.8906419046415897</v>
      </c>
      <c r="O24" s="46">
        <v>5.1393799655510604</v>
      </c>
      <c r="P24" s="46">
        <v>5.1511247536776397</v>
      </c>
      <c r="Q24" s="46">
        <v>5.3027253909602496</v>
      </c>
      <c r="R24" s="46">
        <v>5.6785442060914999</v>
      </c>
      <c r="S24" s="101">
        <v>6.0307350275760996</v>
      </c>
      <c r="T24" s="101">
        <v>6.3781103155804697</v>
      </c>
      <c r="U24" s="46">
        <v>6.6072759287307301</v>
      </c>
    </row>
    <row r="25" spans="1:21">
      <c r="A25" s="14" t="s">
        <v>768</v>
      </c>
      <c r="B25" s="46">
        <v>2.4167583017918202</v>
      </c>
      <c r="C25" s="46">
        <v>2.5317988195883698</v>
      </c>
      <c r="D25" s="46">
        <v>2.6328289397803402</v>
      </c>
      <c r="E25" s="46">
        <v>2.6721200408854302</v>
      </c>
      <c r="F25" s="46">
        <v>2.73521660162189</v>
      </c>
      <c r="G25" s="46">
        <v>2.8254951435011901</v>
      </c>
      <c r="H25" s="46">
        <v>2.8965091239123599</v>
      </c>
      <c r="I25" s="46">
        <v>3.0620402946942802</v>
      </c>
      <c r="J25" s="46">
        <v>3.6870782166585498</v>
      </c>
      <c r="K25" s="46">
        <v>4.1442355337555901</v>
      </c>
      <c r="L25" s="46">
        <v>4.4871403368743801</v>
      </c>
      <c r="M25" s="46">
        <v>4.7645836669348096</v>
      </c>
      <c r="N25" s="46">
        <v>5.0087374395650501</v>
      </c>
      <c r="O25" s="46">
        <v>5.2894485786436203</v>
      </c>
      <c r="P25" s="46">
        <v>5.3708462920659397</v>
      </c>
      <c r="Q25" s="46">
        <v>5.82150315220278</v>
      </c>
      <c r="R25" s="46">
        <v>6.1684166515136898</v>
      </c>
      <c r="S25" s="101">
        <v>6.7855891198183</v>
      </c>
      <c r="T25" s="101">
        <v>7.5424575850738096</v>
      </c>
      <c r="U25" s="46">
        <v>8.10729198880483</v>
      </c>
    </row>
    <row r="26" spans="1:21">
      <c r="A26" s="14" t="s">
        <v>769</v>
      </c>
      <c r="B26" s="46">
        <v>18.6375587512428</v>
      </c>
      <c r="C26" s="46">
        <v>20.590182201770801</v>
      </c>
      <c r="D26" s="46">
        <v>22.135952142018599</v>
      </c>
      <c r="E26" s="46">
        <v>23.8804444754713</v>
      </c>
      <c r="F26" s="46">
        <v>25.538956434514201</v>
      </c>
      <c r="G26" s="46">
        <v>27.4710223707939</v>
      </c>
      <c r="H26" s="46">
        <v>28.577021262073199</v>
      </c>
      <c r="I26" s="46">
        <v>30.286602013075001</v>
      </c>
      <c r="J26" s="46">
        <v>32.721113433343596</v>
      </c>
      <c r="K26" s="46">
        <v>35.242249844181899</v>
      </c>
      <c r="L26" s="46">
        <v>37.291694929720101</v>
      </c>
      <c r="M26" s="46">
        <v>39.726193768872598</v>
      </c>
      <c r="N26" s="46">
        <v>41.939791534023698</v>
      </c>
      <c r="O26" s="46">
        <v>44.412700920795402</v>
      </c>
      <c r="P26" s="46">
        <v>46.661512683694099</v>
      </c>
      <c r="Q26" s="46">
        <v>47.484540685327403</v>
      </c>
      <c r="R26" s="46">
        <v>50.243561749772603</v>
      </c>
      <c r="S26" s="101">
        <v>53.455364598390702</v>
      </c>
      <c r="T26" s="101">
        <v>55.524309754395297</v>
      </c>
      <c r="U26" s="46">
        <v>58.064904676642698</v>
      </c>
    </row>
    <row r="27" spans="1:21">
      <c r="A27" s="14" t="s">
        <v>244</v>
      </c>
      <c r="B27" s="46">
        <v>7.0135174758441901</v>
      </c>
      <c r="C27" s="46">
        <v>7.2777526514579103</v>
      </c>
      <c r="D27" s="46">
        <v>7.58493718514862</v>
      </c>
      <c r="E27" s="46">
        <v>7.8393221142800096</v>
      </c>
      <c r="F27" s="46">
        <v>8.1593477897860396</v>
      </c>
      <c r="G27" s="46">
        <v>8.3975966096219103</v>
      </c>
      <c r="H27" s="46">
        <v>8.6452672891524198</v>
      </c>
      <c r="I27" s="46">
        <v>8.9354212577129601</v>
      </c>
      <c r="J27" s="46">
        <v>9.1964128380691506</v>
      </c>
      <c r="K27" s="46">
        <v>9.3746654578555297</v>
      </c>
      <c r="L27" s="46">
        <v>9.7098056925395397</v>
      </c>
      <c r="M27" s="46">
        <v>9.7119641109853294</v>
      </c>
      <c r="N27" s="46">
        <v>9.9570681947036608</v>
      </c>
      <c r="O27" s="46">
        <v>10.1151217036987</v>
      </c>
      <c r="P27" s="46">
        <v>10.1083990254514</v>
      </c>
      <c r="Q27" s="46">
        <v>10.051701515421</v>
      </c>
      <c r="R27" s="46">
        <v>10.2580156211566</v>
      </c>
      <c r="S27" s="101">
        <v>10.2869488093536</v>
      </c>
      <c r="T27" s="101">
        <v>10.445800307315899</v>
      </c>
      <c r="U27" s="46">
        <v>10.5164057317653</v>
      </c>
    </row>
    <row r="28" spans="1:21">
      <c r="A28" s="14" t="s">
        <v>738</v>
      </c>
      <c r="B28" s="46">
        <v>11.265490552623501</v>
      </c>
      <c r="C28" s="46">
        <v>11.5705513240733</v>
      </c>
      <c r="D28" s="46">
        <v>11.5295765522057</v>
      </c>
      <c r="E28" s="46">
        <v>10.8509874307481</v>
      </c>
      <c r="F28" s="46">
        <v>10.8165421413649</v>
      </c>
      <c r="G28" s="46">
        <v>10.9409133425689</v>
      </c>
      <c r="H28" s="46">
        <v>10.7641984924808</v>
      </c>
      <c r="I28" s="46">
        <v>10.028649713384899</v>
      </c>
      <c r="J28" s="46">
        <v>9.5119538758032203</v>
      </c>
      <c r="K28" s="46">
        <v>9.3407018782294706</v>
      </c>
      <c r="L28" s="46">
        <v>9.2077855702505804</v>
      </c>
      <c r="M28" s="46">
        <v>8.9833484370804602</v>
      </c>
      <c r="N28" s="46">
        <v>8.6022974165477493</v>
      </c>
      <c r="O28" s="46">
        <v>8.4162103562665305</v>
      </c>
      <c r="P28" s="46">
        <v>7.2013792777314398</v>
      </c>
      <c r="Q28" s="46">
        <v>6.9872203413089604</v>
      </c>
      <c r="R28" s="46">
        <v>7.6084951520197999</v>
      </c>
      <c r="S28" s="101">
        <v>8.1816972152205398</v>
      </c>
      <c r="T28" s="101">
        <v>8.3053013150445008</v>
      </c>
      <c r="U28" s="46">
        <v>8.0291077557288606</v>
      </c>
    </row>
    <row r="29" spans="1:21">
      <c r="A29" s="14" t="s">
        <v>739</v>
      </c>
      <c r="B29" s="46">
        <v>0.78276919446923998</v>
      </c>
      <c r="C29" s="46">
        <v>0.74458415746383</v>
      </c>
      <c r="D29" s="46">
        <v>0.84917465201570996</v>
      </c>
      <c r="E29" s="46">
        <v>0.77488768052742996</v>
      </c>
      <c r="F29" s="46">
        <v>0.79300981259799996</v>
      </c>
      <c r="G29" s="46">
        <v>0.78621633510678002</v>
      </c>
      <c r="H29" s="46">
        <v>0.79490705931937</v>
      </c>
      <c r="I29" s="46">
        <v>0.79533324290596996</v>
      </c>
      <c r="J29" s="46">
        <v>0.78695104364351998</v>
      </c>
      <c r="K29" s="46">
        <v>0.78820189987717004</v>
      </c>
      <c r="L29" s="46">
        <v>0.79036342313520003</v>
      </c>
      <c r="M29" s="46">
        <v>0.76046207404638999</v>
      </c>
      <c r="N29" s="46">
        <v>0.79043595497414998</v>
      </c>
      <c r="O29" s="46">
        <v>0.75647218863253995</v>
      </c>
      <c r="P29" s="46">
        <v>0.69932118695907997</v>
      </c>
      <c r="Q29" s="46">
        <v>0.75426110890536002</v>
      </c>
      <c r="R29" s="46">
        <v>0.76962452968488004</v>
      </c>
      <c r="S29" s="101">
        <v>0.82488206169678002</v>
      </c>
      <c r="T29" s="101">
        <v>0.86944414705810003</v>
      </c>
      <c r="U29" s="46">
        <v>0.89753965627346999</v>
      </c>
    </row>
    <row r="30" spans="1:21">
      <c r="A30" s="14" t="s">
        <v>740</v>
      </c>
      <c r="B30" s="46">
        <v>1.18613336636996</v>
      </c>
      <c r="C30" s="46">
        <v>1.24524597728131</v>
      </c>
      <c r="D30" s="46">
        <v>1.3719669977136699</v>
      </c>
      <c r="E30" s="46">
        <v>1.50169990283635</v>
      </c>
      <c r="F30" s="46">
        <v>1.52385944591988</v>
      </c>
      <c r="G30" s="46">
        <v>1.5686605614940601</v>
      </c>
      <c r="H30" s="46">
        <v>1.67316192442246</v>
      </c>
      <c r="I30" s="46">
        <v>1.7027343340994101</v>
      </c>
      <c r="J30" s="46">
        <v>1.80481403324502</v>
      </c>
      <c r="K30" s="46">
        <v>1.88380381030322</v>
      </c>
      <c r="L30" s="46">
        <v>1.8728405513627999</v>
      </c>
      <c r="M30" s="46">
        <v>1.8577057274542901</v>
      </c>
      <c r="N30" s="46">
        <v>2.0316600885060399</v>
      </c>
      <c r="O30" s="46">
        <v>2.1738088533208999</v>
      </c>
      <c r="P30" s="46">
        <v>2.1701914925601402</v>
      </c>
      <c r="Q30" s="46">
        <v>2.21824757725205</v>
      </c>
      <c r="R30" s="46">
        <v>2.3645721471607901</v>
      </c>
      <c r="S30" s="101">
        <v>2.4180473131365599</v>
      </c>
      <c r="T30" s="101">
        <v>2.51120928529259</v>
      </c>
      <c r="U30" s="46">
        <v>2.6759992792032299</v>
      </c>
    </row>
    <row r="31" spans="1:21">
      <c r="A31" s="14" t="s">
        <v>707</v>
      </c>
      <c r="B31" s="46">
        <v>7.7495308275280006E-2</v>
      </c>
      <c r="C31" s="46">
        <v>7.8602815512509999E-2</v>
      </c>
      <c r="D31" s="46">
        <v>8.8392871434839995E-2</v>
      </c>
      <c r="E31" s="46">
        <v>8.7931225688350004E-2</v>
      </c>
      <c r="F31" s="46">
        <v>9.0587598509839995E-2</v>
      </c>
      <c r="G31" s="46">
        <v>6.9577243012379997E-2</v>
      </c>
      <c r="H31" s="46">
        <v>0.1023253764556</v>
      </c>
      <c r="I31" s="46">
        <v>5.650271571558E-2</v>
      </c>
      <c r="J31" s="46">
        <v>9.2377917543840005E-2</v>
      </c>
      <c r="K31" s="46">
        <v>0.17439656457979</v>
      </c>
      <c r="L31" s="46">
        <v>0.14740261041628999</v>
      </c>
      <c r="M31" s="46">
        <v>9.4121573788740004E-2</v>
      </c>
      <c r="N31" s="46">
        <v>0.17665880326124</v>
      </c>
      <c r="O31" s="46">
        <v>0.13972542110736</v>
      </c>
      <c r="P31" s="46">
        <v>7.3531901294349999E-2</v>
      </c>
      <c r="Q31" s="46">
        <v>6.2050029077849997E-2</v>
      </c>
      <c r="R31" s="46">
        <v>5.3472676237580001E-2</v>
      </c>
      <c r="S31" s="101">
        <v>5.4750836534889998E-2</v>
      </c>
      <c r="T31" s="101">
        <v>4.1507538898420002E-2</v>
      </c>
      <c r="U31" s="46">
        <v>3.5714092308649997E-2</v>
      </c>
    </row>
    <row r="32" spans="1:21">
      <c r="A32" s="14" t="s">
        <v>741</v>
      </c>
      <c r="B32" s="46">
        <v>40.551441341325699</v>
      </c>
      <c r="C32" s="46">
        <v>41.078728311711501</v>
      </c>
      <c r="D32" s="46">
        <v>43.177072061895203</v>
      </c>
      <c r="E32" s="46">
        <v>43.928075049361098</v>
      </c>
      <c r="F32" s="46">
        <v>44.734195457680201</v>
      </c>
      <c r="G32" s="46">
        <v>45.184693305477602</v>
      </c>
      <c r="H32" s="46">
        <v>46.627173051833502</v>
      </c>
      <c r="I32" s="46">
        <v>47.3542184286026</v>
      </c>
      <c r="J32" s="46">
        <v>47.109300172581698</v>
      </c>
      <c r="K32" s="46">
        <v>47.919265733646</v>
      </c>
      <c r="L32" s="46">
        <v>49.176530050027999</v>
      </c>
      <c r="M32" s="46">
        <v>48.633328613930999</v>
      </c>
      <c r="N32" s="46">
        <v>45.337573135898801</v>
      </c>
      <c r="O32" s="46">
        <v>46.286888603518598</v>
      </c>
      <c r="P32" s="46">
        <v>46.694050015944001</v>
      </c>
      <c r="Q32" s="46">
        <v>47.664272309931697</v>
      </c>
      <c r="R32" s="46">
        <v>48.724092026698102</v>
      </c>
      <c r="S32" s="101">
        <v>49.910474886370899</v>
      </c>
      <c r="T32" s="101">
        <v>50.563285317980501</v>
      </c>
      <c r="U32" s="46">
        <v>50.746288453501201</v>
      </c>
    </row>
    <row r="33" spans="1:21">
      <c r="A33" s="14" t="s">
        <v>742</v>
      </c>
      <c r="B33" s="46">
        <v>1.7538405971704201</v>
      </c>
      <c r="C33" s="46">
        <v>1.9566335986773999</v>
      </c>
      <c r="D33" s="46">
        <v>2.09407939941882</v>
      </c>
      <c r="E33" s="46">
        <v>2.1438164738477998</v>
      </c>
      <c r="F33" s="46">
        <v>2.22862554696141</v>
      </c>
      <c r="G33" s="46">
        <v>2.2711081838609699</v>
      </c>
      <c r="H33" s="46">
        <v>2.3414791128577801</v>
      </c>
      <c r="I33" s="46">
        <v>2.6665616386979298</v>
      </c>
      <c r="J33" s="46">
        <v>2.7960784892174102</v>
      </c>
      <c r="K33" s="46">
        <v>2.90791972818218</v>
      </c>
      <c r="L33" s="46">
        <v>3.0168272299241301</v>
      </c>
      <c r="M33" s="46">
        <v>3.2335458455964599</v>
      </c>
      <c r="N33" s="46">
        <v>3.3854952751729801</v>
      </c>
      <c r="O33" s="46">
        <v>3.6222568830379198</v>
      </c>
      <c r="P33" s="46">
        <v>3.70339252497625</v>
      </c>
      <c r="Q33" s="46">
        <v>3.7327363524671102</v>
      </c>
      <c r="R33" s="46">
        <v>3.8936715727809799</v>
      </c>
      <c r="S33" s="101">
        <v>4.0765387013621597</v>
      </c>
      <c r="T33" s="101">
        <v>4.03095338873191</v>
      </c>
      <c r="U33" s="46">
        <v>3.78610808197653</v>
      </c>
    </row>
    <row r="34" spans="1:21">
      <c r="A34" s="14" t="s">
        <v>191</v>
      </c>
      <c r="B34" s="46">
        <v>15.349755267364401</v>
      </c>
      <c r="C34" s="46">
        <v>15.264716176172699</v>
      </c>
      <c r="D34" s="46">
        <v>15.433121587365999</v>
      </c>
      <c r="E34" s="46">
        <v>15.1904064966673</v>
      </c>
      <c r="F34" s="46">
        <v>15.110469377037401</v>
      </c>
      <c r="G34" s="46">
        <v>14.8060928284859</v>
      </c>
      <c r="H34" s="46">
        <v>14.2047625827225</v>
      </c>
      <c r="I34" s="46">
        <v>13.828118063071299</v>
      </c>
      <c r="J34" s="46">
        <v>13.391170780662099</v>
      </c>
      <c r="K34" s="46">
        <v>12.871306918300199</v>
      </c>
      <c r="L34" s="46">
        <v>12.105010026353</v>
      </c>
      <c r="M34" s="46">
        <v>10.9750937787874</v>
      </c>
      <c r="N34" s="46">
        <v>10.083774850651199</v>
      </c>
      <c r="O34" s="46">
        <v>9.4251523200819207</v>
      </c>
      <c r="P34" s="46">
        <v>8.6586969883981304</v>
      </c>
      <c r="Q34" s="46">
        <v>7.9253563918893697</v>
      </c>
      <c r="R34" s="46">
        <v>7.4145810484070598</v>
      </c>
      <c r="S34" s="101">
        <v>6.7579845284441697</v>
      </c>
      <c r="T34" s="101">
        <v>6.2498400038628796</v>
      </c>
      <c r="U34" s="46">
        <v>5.7564264359371302</v>
      </c>
    </row>
    <row r="35" spans="1:21">
      <c r="A35" s="14" t="s">
        <v>709</v>
      </c>
      <c r="B35" s="46">
        <v>0.80177541305725997</v>
      </c>
      <c r="C35" s="46">
        <v>0.80594958992123999</v>
      </c>
      <c r="D35" s="46">
        <v>0.85674768847298</v>
      </c>
      <c r="E35" s="46">
        <v>0.87717818294435002</v>
      </c>
      <c r="F35" s="46">
        <v>0.90320462767031995</v>
      </c>
      <c r="G35" s="46">
        <v>0.91062528826231004</v>
      </c>
      <c r="H35" s="46">
        <v>0.92398838758192003</v>
      </c>
      <c r="I35" s="46">
        <v>0.93484925522561002</v>
      </c>
      <c r="J35" s="46">
        <v>0.94684659534940996</v>
      </c>
      <c r="K35" s="46">
        <v>0.97165962762703995</v>
      </c>
      <c r="L35" s="46">
        <v>0.98971076600129004</v>
      </c>
      <c r="M35" s="46">
        <v>1.02326466169563</v>
      </c>
      <c r="N35" s="46">
        <v>1.0155567115911499</v>
      </c>
      <c r="O35" s="46">
        <v>1.10056960509862</v>
      </c>
      <c r="P35" s="46">
        <v>1.1304843286095001</v>
      </c>
      <c r="Q35" s="46">
        <v>1.1539646522132101</v>
      </c>
      <c r="R35" s="46">
        <v>1.1797366909986</v>
      </c>
      <c r="S35" s="101">
        <v>1.1931463403164799</v>
      </c>
      <c r="T35" s="101">
        <v>1.23584485771651</v>
      </c>
      <c r="U35" s="46">
        <v>1.2761389594210999</v>
      </c>
    </row>
    <row r="36" spans="1:21">
      <c r="A36" s="14" t="s">
        <v>247</v>
      </c>
      <c r="B36" s="46">
        <v>9.3990424189950108</v>
      </c>
      <c r="C36" s="46">
        <v>10.2024441792395</v>
      </c>
      <c r="D36" s="46">
        <v>11.1003997132816</v>
      </c>
      <c r="E36" s="46">
        <v>11.5635963184624</v>
      </c>
      <c r="F36" s="46">
        <v>12.100877416768601</v>
      </c>
      <c r="G36" s="46">
        <v>12.3492220620123</v>
      </c>
      <c r="H36" s="46">
        <v>12.6153511347406</v>
      </c>
      <c r="I36" s="46">
        <v>13.0411792695272</v>
      </c>
      <c r="J36" s="46">
        <v>13.215390477576401</v>
      </c>
      <c r="K36" s="46">
        <v>13.5657442844504</v>
      </c>
      <c r="L36" s="46">
        <v>13.907724694263299</v>
      </c>
      <c r="M36" s="46">
        <v>14.146281609708</v>
      </c>
      <c r="N36" s="46">
        <v>14.352665044620499</v>
      </c>
      <c r="O36" s="46">
        <v>14.6642891156906</v>
      </c>
      <c r="P36" s="46">
        <v>14.9932606242671</v>
      </c>
      <c r="Q36" s="46">
        <v>15.249790981182301</v>
      </c>
      <c r="R36" s="46">
        <v>15.671721728326199</v>
      </c>
      <c r="S36" s="101">
        <v>16.044853280259002</v>
      </c>
      <c r="T36" s="101">
        <v>16.7050804932659</v>
      </c>
      <c r="U36" s="46">
        <v>17.123416622067801</v>
      </c>
    </row>
    <row r="37" spans="1:21">
      <c r="A37" s="14" t="s">
        <v>710</v>
      </c>
      <c r="B37" s="46">
        <v>4.1144548665591998</v>
      </c>
      <c r="C37" s="46">
        <v>4.2194095670749103</v>
      </c>
      <c r="D37" s="46">
        <v>4.3127596758684001</v>
      </c>
      <c r="E37" s="46">
        <v>4.4131509701730902</v>
      </c>
      <c r="F37" s="46">
        <v>4.5486063013704596</v>
      </c>
      <c r="G37" s="46">
        <v>4.6205491351355201</v>
      </c>
      <c r="H37" s="46">
        <v>4.6807990801517203</v>
      </c>
      <c r="I37" s="46">
        <v>4.7644884693715897</v>
      </c>
      <c r="J37" s="46">
        <v>4.7653001143275997</v>
      </c>
      <c r="K37" s="46">
        <v>4.8343376928425501</v>
      </c>
      <c r="L37" s="46">
        <v>4.8594327254468501</v>
      </c>
      <c r="M37" s="46">
        <v>4.8622534699243198</v>
      </c>
      <c r="N37" s="46">
        <v>4.8606697452946097</v>
      </c>
      <c r="O37" s="46">
        <v>4.9134134246552996</v>
      </c>
      <c r="P37" s="46">
        <v>4.8443361410835601</v>
      </c>
      <c r="Q37" s="46">
        <v>4.6351865056772299</v>
      </c>
      <c r="R37" s="46">
        <v>4.7094679549752403</v>
      </c>
      <c r="S37" s="101">
        <v>4.7538980221690501</v>
      </c>
      <c r="T37" s="101">
        <v>4.8298459285497604</v>
      </c>
      <c r="U37" s="46">
        <v>4.8589179997977796</v>
      </c>
    </row>
    <row r="38" spans="1:21">
      <c r="A38" s="14" t="s">
        <v>743</v>
      </c>
      <c r="B38" s="46">
        <v>7.3109470522480899</v>
      </c>
      <c r="C38" s="46">
        <v>7.2321824416720704</v>
      </c>
      <c r="D38" s="46">
        <v>7.3773297126291899</v>
      </c>
      <c r="E38" s="46">
        <v>7.4654580517767801</v>
      </c>
      <c r="F38" s="46">
        <v>7.7651931017432396</v>
      </c>
      <c r="G38" s="46">
        <v>7.9879479939115399</v>
      </c>
      <c r="H38" s="46">
        <v>8.1548135087018796</v>
      </c>
      <c r="I38" s="46">
        <v>8.3310418009020104</v>
      </c>
      <c r="J38" s="46">
        <v>8.4882512529663696</v>
      </c>
      <c r="K38" s="46">
        <v>8.6343705189358406</v>
      </c>
      <c r="L38" s="46">
        <v>8.6908639239377603</v>
      </c>
      <c r="M38" s="46">
        <v>8.6013253195184092</v>
      </c>
      <c r="N38" s="46">
        <v>8.6062519442962309</v>
      </c>
      <c r="O38" s="46">
        <v>8.7043547968644699</v>
      </c>
      <c r="P38" s="46">
        <v>8.8563331128241707</v>
      </c>
      <c r="Q38" s="46">
        <v>8.8893472583269499</v>
      </c>
      <c r="R38" s="46">
        <v>8.9286982014198593</v>
      </c>
      <c r="S38" s="101">
        <v>8.9953813516043404</v>
      </c>
      <c r="T38" s="101">
        <v>9.1462929815766802</v>
      </c>
      <c r="U38" s="46">
        <v>9.1775465484574106</v>
      </c>
    </row>
    <row r="39" spans="1:21">
      <c r="A39" s="14" t="s">
        <v>249</v>
      </c>
      <c r="B39" s="46">
        <v>1.37346280855221</v>
      </c>
      <c r="C39" s="46">
        <v>1.4056752107208901</v>
      </c>
      <c r="D39" s="46">
        <v>1.4345282363363501</v>
      </c>
      <c r="E39" s="46">
        <v>1.45507521742908</v>
      </c>
      <c r="F39" s="46">
        <v>1.44850835296898</v>
      </c>
      <c r="G39" s="46">
        <v>1.44641738069722</v>
      </c>
      <c r="H39" s="46">
        <v>1.44315318444118</v>
      </c>
      <c r="I39" s="46">
        <v>1.4724016785770599</v>
      </c>
      <c r="J39" s="46">
        <v>1.3986555416181301</v>
      </c>
      <c r="K39" s="46">
        <v>1.4061419303860501</v>
      </c>
      <c r="L39" s="46">
        <v>1.40205946142127</v>
      </c>
      <c r="M39" s="46">
        <v>1.40292134313649</v>
      </c>
      <c r="N39" s="46">
        <v>1.3886658562151499</v>
      </c>
      <c r="O39" s="46">
        <v>1.4123780273784901</v>
      </c>
      <c r="P39" s="46">
        <v>1.4386948986030701</v>
      </c>
      <c r="Q39" s="46">
        <v>1.4485057618196999</v>
      </c>
      <c r="R39" s="46">
        <v>1.43884431430307</v>
      </c>
      <c r="S39" s="101">
        <v>1.4225855531074001</v>
      </c>
      <c r="T39" s="101">
        <v>1.4238946012781599</v>
      </c>
      <c r="U39" s="46">
        <v>1.4120363802456399</v>
      </c>
    </row>
    <row r="40" spans="1:21">
      <c r="A40" s="14" t="s">
        <v>744</v>
      </c>
      <c r="B40" s="46">
        <v>12.5865883538058</v>
      </c>
      <c r="C40" s="46">
        <v>12.7159867574738</v>
      </c>
      <c r="D40" s="46">
        <v>12.8879569334416</v>
      </c>
      <c r="E40" s="46">
        <v>12.648460435665299</v>
      </c>
      <c r="F40" s="46">
        <v>12.8402230873</v>
      </c>
      <c r="G40" s="46">
        <v>12.9418245051484</v>
      </c>
      <c r="H40" s="46">
        <v>12.328260311844099</v>
      </c>
      <c r="I40" s="46">
        <v>12.160754701188999</v>
      </c>
      <c r="J40" s="46">
        <v>11.8881003648358</v>
      </c>
      <c r="K40" s="46">
        <v>11.456253493232399</v>
      </c>
      <c r="L40" s="46">
        <v>10.824130102365601</v>
      </c>
      <c r="M40" s="46">
        <v>9.9379412438639108</v>
      </c>
      <c r="N40" s="46">
        <v>9.2042164219751008</v>
      </c>
      <c r="O40" s="46">
        <v>8.7734511644912292</v>
      </c>
      <c r="P40" s="46">
        <v>8.2574830260644099</v>
      </c>
      <c r="Q40" s="46">
        <v>7.7105391247073101</v>
      </c>
      <c r="R40" s="46">
        <v>7.5271539692026304</v>
      </c>
      <c r="S40" s="101">
        <v>7.19149851279907</v>
      </c>
      <c r="T40" s="101">
        <v>6.7509001215672901</v>
      </c>
      <c r="U40" s="46">
        <v>6.3755568750866001</v>
      </c>
    </row>
    <row r="41" spans="1:21">
      <c r="A41" s="14" t="s">
        <v>712</v>
      </c>
      <c r="B41" s="46">
        <v>36.563934344140897</v>
      </c>
      <c r="C41" s="46">
        <v>37.3012699091584</v>
      </c>
      <c r="D41" s="46">
        <v>37.781242611337703</v>
      </c>
      <c r="E41" s="46">
        <v>37.667658036058398</v>
      </c>
      <c r="F41" s="46">
        <v>38.404501559983103</v>
      </c>
      <c r="G41" s="46">
        <v>39.226648438198097</v>
      </c>
      <c r="H41" s="46">
        <v>39.658979844664998</v>
      </c>
      <c r="I41" s="46">
        <v>39.689481127957599</v>
      </c>
      <c r="J41" s="46">
        <v>38.519225187769997</v>
      </c>
      <c r="K41" s="46">
        <v>38.244296602944203</v>
      </c>
      <c r="L41" s="46">
        <v>40.630813455518201</v>
      </c>
      <c r="M41" s="46">
        <v>43.873173677632799</v>
      </c>
      <c r="N41" s="46">
        <v>46.300342939631001</v>
      </c>
      <c r="O41" s="46">
        <v>50.620621172695301</v>
      </c>
      <c r="P41" s="46">
        <v>54.416657444944299</v>
      </c>
      <c r="Q41" s="46">
        <v>51.7514112508767</v>
      </c>
      <c r="R41" s="46">
        <v>51.799778824860098</v>
      </c>
      <c r="S41" s="101">
        <v>54.036946215636902</v>
      </c>
      <c r="T41" s="101">
        <v>59.261691866820399</v>
      </c>
      <c r="U41" s="46">
        <v>63.093998005245901</v>
      </c>
    </row>
    <row r="42" spans="1:21">
      <c r="A42" s="14" t="s">
        <v>250</v>
      </c>
      <c r="B42" s="46">
        <v>0.61021201346550002</v>
      </c>
      <c r="C42" s="46">
        <v>0.80194550890525995</v>
      </c>
      <c r="D42" s="46">
        <v>1.06405152559676</v>
      </c>
      <c r="E42" s="46">
        <v>1.1204661583295199</v>
      </c>
      <c r="F42" s="46">
        <v>1.30776120293732</v>
      </c>
      <c r="G42" s="46">
        <v>1.64708816472306</v>
      </c>
      <c r="H42" s="46">
        <v>2.0723176464975901</v>
      </c>
      <c r="I42" s="46">
        <v>2.1264650439105299</v>
      </c>
      <c r="J42" s="46">
        <v>1.3207681347828</v>
      </c>
      <c r="K42" s="46">
        <v>1.72473227694882</v>
      </c>
      <c r="L42" s="46">
        <v>4.93919419240307</v>
      </c>
      <c r="M42" s="46">
        <v>9.5630532076852202</v>
      </c>
      <c r="N42" s="46">
        <v>13.4223791466669</v>
      </c>
      <c r="O42" s="46">
        <v>18.091101099016601</v>
      </c>
      <c r="P42" s="46">
        <v>23.3798215466506</v>
      </c>
      <c r="Q42" s="46">
        <v>22.099917472449999</v>
      </c>
      <c r="R42" s="46">
        <v>22.376197046966499</v>
      </c>
      <c r="S42" s="101">
        <v>25.4676286209008</v>
      </c>
      <c r="T42" s="101">
        <v>31.285292524865199</v>
      </c>
      <c r="U42" s="46">
        <v>35.840301574463403</v>
      </c>
    </row>
    <row r="43" spans="1:21">
      <c r="A43" s="14" t="s">
        <v>713</v>
      </c>
      <c r="B43" s="46">
        <v>46.708406541672304</v>
      </c>
      <c r="C43" s="46">
        <v>48.774071811947103</v>
      </c>
      <c r="D43" s="46">
        <v>50.131511110313298</v>
      </c>
      <c r="E43" s="46">
        <v>50.240057244539102</v>
      </c>
      <c r="F43" s="46">
        <v>51.9142893378257</v>
      </c>
      <c r="G43" s="46">
        <v>54.266907121176402</v>
      </c>
      <c r="H43" s="46">
        <v>55.714966501253798</v>
      </c>
      <c r="I43" s="46">
        <v>57.7628962594518</v>
      </c>
      <c r="J43" s="46">
        <v>60.239242659832598</v>
      </c>
      <c r="K43" s="46">
        <v>63.5193217923036</v>
      </c>
      <c r="L43" s="46">
        <v>65.335352472398895</v>
      </c>
      <c r="M43" s="46">
        <v>66.127953733218007</v>
      </c>
      <c r="N43" s="46">
        <v>67.586813977378796</v>
      </c>
      <c r="O43" s="46">
        <v>70.307362434358694</v>
      </c>
      <c r="P43" s="46">
        <v>72.201694818201602</v>
      </c>
      <c r="Q43" s="46">
        <v>74.0710082707742</v>
      </c>
      <c r="R43" s="46">
        <v>77.552532997901693</v>
      </c>
      <c r="S43" s="101">
        <v>79.684335307389702</v>
      </c>
      <c r="T43" s="101">
        <v>82.8426400608585</v>
      </c>
      <c r="U43" s="46">
        <v>83.663203111761206</v>
      </c>
    </row>
    <row r="44" spans="1:21">
      <c r="A44" s="14" t="s">
        <v>745</v>
      </c>
      <c r="B44" s="46">
        <v>32.607683252627403</v>
      </c>
      <c r="C44" s="46">
        <v>33.732118100453398</v>
      </c>
      <c r="D44" s="46">
        <v>34.3505256866232</v>
      </c>
      <c r="E44" s="46">
        <v>34.218899245515999</v>
      </c>
      <c r="F44" s="46">
        <v>35.068774961896899</v>
      </c>
      <c r="G44" s="46">
        <v>36.364704258079101</v>
      </c>
      <c r="H44" s="46">
        <v>36.930669193114603</v>
      </c>
      <c r="I44" s="46">
        <v>37.972061798976398</v>
      </c>
      <c r="J44" s="46">
        <v>39.286880823014101</v>
      </c>
      <c r="K44" s="46">
        <v>41.094092937253102</v>
      </c>
      <c r="L44" s="46">
        <v>41.8795582394959</v>
      </c>
      <c r="M44" s="46">
        <v>41.863685499846603</v>
      </c>
      <c r="N44" s="46">
        <v>42.649603787333703</v>
      </c>
      <c r="O44" s="46">
        <v>44.2417881227028</v>
      </c>
      <c r="P44" s="46">
        <v>45.2165389661332</v>
      </c>
      <c r="Q44" s="46">
        <v>46.3266422967639</v>
      </c>
      <c r="R44" s="46">
        <v>48.601599461561001</v>
      </c>
      <c r="S44" s="101">
        <v>49.715265794105001</v>
      </c>
      <c r="T44" s="101">
        <v>51.538672417369497</v>
      </c>
      <c r="U44" s="46">
        <v>51.820946015683901</v>
      </c>
    </row>
    <row r="45" spans="1:21">
      <c r="A45" s="14" t="s">
        <v>770</v>
      </c>
      <c r="B45" s="46">
        <v>2.1793442173125399</v>
      </c>
      <c r="C45" s="46">
        <v>2.9353136839826299</v>
      </c>
      <c r="D45" s="46">
        <v>4.0630012871952603</v>
      </c>
      <c r="E45" s="46">
        <v>5.4013805584413701</v>
      </c>
      <c r="F45" s="46">
        <v>7.2056905404296403</v>
      </c>
      <c r="G45" s="46">
        <v>8.9350934611084103</v>
      </c>
      <c r="H45" s="46">
        <v>10.4828795728362</v>
      </c>
      <c r="I45" s="46">
        <v>11.466908795148701</v>
      </c>
      <c r="J45" s="46">
        <v>12.377211224180501</v>
      </c>
      <c r="K45" s="46">
        <v>13.616643880151299</v>
      </c>
      <c r="L45" s="46">
        <v>15.0982897707679</v>
      </c>
      <c r="M45" s="46">
        <v>15.740915691652001</v>
      </c>
      <c r="N45" s="46">
        <v>16.4468406975361</v>
      </c>
      <c r="O45" s="46">
        <v>17.5091728189763</v>
      </c>
      <c r="P45" s="46">
        <v>18.830898251173299</v>
      </c>
      <c r="Q45" s="46">
        <v>20.305466944966199</v>
      </c>
      <c r="R45" s="46">
        <v>21.974206797469702</v>
      </c>
      <c r="S45" s="101">
        <v>24.113190732693301</v>
      </c>
      <c r="T45" s="101">
        <v>26.4746700549412</v>
      </c>
      <c r="U45" s="46">
        <v>28.548123575206301</v>
      </c>
    </row>
    <row r="46" spans="1:21">
      <c r="A46" s="14" t="s">
        <v>771</v>
      </c>
      <c r="B46" s="46">
        <v>2.2503075028586998</v>
      </c>
      <c r="C46" s="46">
        <v>3.10892090708102</v>
      </c>
      <c r="D46" s="46">
        <v>4.3412464678818798</v>
      </c>
      <c r="E46" s="46">
        <v>5.7603487902730501</v>
      </c>
      <c r="F46" s="46">
        <v>7.6468878672842902</v>
      </c>
      <c r="G46" s="46">
        <v>9.4609315474973705</v>
      </c>
      <c r="H46" s="46">
        <v>11.0462509003815</v>
      </c>
      <c r="I46" s="46">
        <v>12.074702461729</v>
      </c>
      <c r="J46" s="46">
        <v>13.0449527399442</v>
      </c>
      <c r="K46" s="46">
        <v>14.2901658544607</v>
      </c>
      <c r="L46" s="46">
        <v>15.865277874891101</v>
      </c>
      <c r="M46" s="46">
        <v>16.650250335124401</v>
      </c>
      <c r="N46" s="46">
        <v>17.4928557945919</v>
      </c>
      <c r="O46" s="46">
        <v>18.7083030640316</v>
      </c>
      <c r="P46" s="46">
        <v>20.210175383574299</v>
      </c>
      <c r="Q46" s="46">
        <v>21.889117157060301</v>
      </c>
      <c r="R46" s="46">
        <v>23.757445701622601</v>
      </c>
      <c r="S46" s="101">
        <v>26.122713502281101</v>
      </c>
      <c r="T46" s="101">
        <v>28.6446926470297</v>
      </c>
      <c r="U46" s="46">
        <v>31.099267750057599</v>
      </c>
    </row>
    <row r="47" spans="1:21">
      <c r="A47" s="14" t="s">
        <v>714</v>
      </c>
      <c r="B47" s="46">
        <v>2.4038681393461698</v>
      </c>
      <c r="C47" s="46">
        <v>2.5256763874329899</v>
      </c>
      <c r="D47" s="46">
        <v>2.5964511801486001</v>
      </c>
      <c r="E47" s="46">
        <v>2.6611239842835901</v>
      </c>
      <c r="F47" s="46">
        <v>2.7934173948130101</v>
      </c>
      <c r="G47" s="46">
        <v>2.9433581202764501</v>
      </c>
      <c r="H47" s="46">
        <v>3.0881833170797801</v>
      </c>
      <c r="I47" s="46">
        <v>3.2932021412697501</v>
      </c>
      <c r="J47" s="46">
        <v>3.52610039788844</v>
      </c>
      <c r="K47" s="46">
        <v>3.7683070616445198</v>
      </c>
      <c r="L47" s="46">
        <v>3.9097344133225498</v>
      </c>
      <c r="M47" s="46">
        <v>4.0574388220795798</v>
      </c>
      <c r="N47" s="46">
        <v>4.2162422457375301</v>
      </c>
      <c r="O47" s="46">
        <v>4.4735805649073797</v>
      </c>
      <c r="P47" s="46">
        <v>4.5411830039093299</v>
      </c>
      <c r="Q47" s="46">
        <v>4.6496805164136203</v>
      </c>
      <c r="R47" s="46">
        <v>4.9020923391015296</v>
      </c>
      <c r="S47" s="101">
        <v>5.29494348621754</v>
      </c>
      <c r="T47" s="101">
        <v>5.7279638307948897</v>
      </c>
      <c r="U47" s="46">
        <v>6.0205018695193901</v>
      </c>
    </row>
    <row r="48" spans="1:21">
      <c r="A48" s="14" t="s">
        <v>748</v>
      </c>
      <c r="B48" s="46">
        <v>2.0579971553925702</v>
      </c>
      <c r="C48" s="46">
        <v>2.14808440644362</v>
      </c>
      <c r="D48" s="46">
        <v>2.1806341401400799</v>
      </c>
      <c r="E48" s="46">
        <v>2.1653522231620501</v>
      </c>
      <c r="F48" s="46">
        <v>2.1840548009890299</v>
      </c>
      <c r="G48" s="46">
        <v>2.2203648047284799</v>
      </c>
      <c r="H48" s="46">
        <v>2.25208963351893</v>
      </c>
      <c r="I48" s="46">
        <v>2.3622521192006598</v>
      </c>
      <c r="J48" s="46">
        <v>2.4733353543837802</v>
      </c>
      <c r="K48" s="46">
        <v>2.6005911113539599</v>
      </c>
      <c r="L48" s="46">
        <v>2.6338061683254099</v>
      </c>
      <c r="M48" s="46">
        <v>2.67653236938084</v>
      </c>
      <c r="N48" s="46">
        <v>2.7260950791382199</v>
      </c>
      <c r="O48" s="46">
        <v>2.8263101680778102</v>
      </c>
      <c r="P48" s="46">
        <v>2.8158692991904801</v>
      </c>
      <c r="Q48" s="46">
        <v>2.8444953934127999</v>
      </c>
      <c r="R48" s="46">
        <v>2.9499171792291601</v>
      </c>
      <c r="S48" s="101">
        <v>3.1368519333995799</v>
      </c>
      <c r="T48" s="101">
        <v>3.34718282900457</v>
      </c>
      <c r="U48" s="46">
        <v>3.4609355138850799</v>
      </c>
    </row>
    <row r="49" spans="1:21">
      <c r="A49" s="14" t="s">
        <v>254</v>
      </c>
      <c r="B49" s="46">
        <v>0.3458709839536</v>
      </c>
      <c r="C49" s="46">
        <v>0.37759198098935998</v>
      </c>
      <c r="D49" s="46">
        <v>0.41581704000852998</v>
      </c>
      <c r="E49" s="46">
        <v>0.49577176112151999</v>
      </c>
      <c r="F49" s="46">
        <v>0.60936259382395996</v>
      </c>
      <c r="G49" s="46">
        <v>0.72299331554795998</v>
      </c>
      <c r="H49" s="46">
        <v>0.83609368356087999</v>
      </c>
      <c r="I49" s="46">
        <v>0.93095002206909006</v>
      </c>
      <c r="J49" s="46">
        <v>1.05276504350468</v>
      </c>
      <c r="K49" s="46">
        <v>1.1677159502905901</v>
      </c>
      <c r="L49" s="46">
        <v>1.2759282449971301</v>
      </c>
      <c r="M49" s="46">
        <v>1.38090645269873</v>
      </c>
      <c r="N49" s="46">
        <v>1.49014716659935</v>
      </c>
      <c r="O49" s="46">
        <v>1.6472703968295701</v>
      </c>
      <c r="P49" s="46">
        <v>1.7253137047188001</v>
      </c>
      <c r="Q49" s="46">
        <v>1.80518512300084</v>
      </c>
      <c r="R49" s="46">
        <v>1.9521751598724399</v>
      </c>
      <c r="S49" s="101">
        <v>2.15809155281804</v>
      </c>
      <c r="T49" s="101">
        <v>2.3807810017901399</v>
      </c>
      <c r="U49" s="46">
        <v>2.55956635563488</v>
      </c>
    </row>
    <row r="50" spans="1:21">
      <c r="A50" s="14" t="s">
        <v>255</v>
      </c>
      <c r="B50" s="46">
        <v>1.491778073104</v>
      </c>
      <c r="C50" s="46">
        <v>1.51206641111388</v>
      </c>
      <c r="D50" s="46">
        <v>1.56909840829547</v>
      </c>
      <c r="E50" s="46">
        <v>1.5074104042329299</v>
      </c>
      <c r="F50" s="46">
        <v>1.46621190308976</v>
      </c>
      <c r="G50" s="46">
        <v>1.4482732043512201</v>
      </c>
      <c r="H50" s="46">
        <v>1.4453301914074701</v>
      </c>
      <c r="I50" s="46">
        <v>1.3726638900157</v>
      </c>
      <c r="J50" s="46">
        <v>1.3375367389281001</v>
      </c>
      <c r="K50" s="46">
        <v>1.3052836441464399</v>
      </c>
      <c r="L50" s="46">
        <v>1.2727057706867599</v>
      </c>
      <c r="M50" s="46">
        <v>1.22342382144826</v>
      </c>
      <c r="N50" s="46">
        <v>1.1745454451187101</v>
      </c>
      <c r="O50" s="46">
        <v>1.13580299223988</v>
      </c>
      <c r="P50" s="46">
        <v>1.1325396545536099</v>
      </c>
      <c r="Q50" s="46">
        <v>1.1214594720370901</v>
      </c>
      <c r="R50" s="46">
        <v>1.0733948579768999</v>
      </c>
      <c r="S50" s="101">
        <v>1.02824025482729</v>
      </c>
      <c r="T50" s="101">
        <v>1.1535286318150599</v>
      </c>
      <c r="U50" s="46">
        <v>1.0612054821685799</v>
      </c>
    </row>
    <row r="51" spans="1:21">
      <c r="A51" s="14" t="s">
        <v>749</v>
      </c>
      <c r="B51" s="46">
        <v>1.02913441580697</v>
      </c>
      <c r="C51" s="46">
        <v>0.99667740181379005</v>
      </c>
      <c r="D51" s="46">
        <v>1.0334780835967901</v>
      </c>
      <c r="E51" s="46">
        <v>0.98128123764861996</v>
      </c>
      <c r="F51" s="46">
        <v>0.95645557153963001</v>
      </c>
      <c r="G51" s="46">
        <v>0.91013753725556001</v>
      </c>
      <c r="H51" s="46">
        <v>0.88495041260813001</v>
      </c>
      <c r="I51" s="46">
        <v>0.82020961305154005</v>
      </c>
      <c r="J51" s="46">
        <v>0.78515157891281995</v>
      </c>
      <c r="K51" s="46">
        <v>0.75324809111457003</v>
      </c>
      <c r="L51" s="46">
        <v>0.70651970780861995</v>
      </c>
      <c r="M51" s="46">
        <v>0.65162821487609002</v>
      </c>
      <c r="N51" s="46">
        <v>0.61968606106810997</v>
      </c>
      <c r="O51" s="46">
        <v>0.61602676630321995</v>
      </c>
      <c r="P51" s="46">
        <v>0.58209134433303</v>
      </c>
      <c r="Q51" s="46">
        <v>0.52323952817303998</v>
      </c>
      <c r="R51" s="46">
        <v>0.46625536771242998</v>
      </c>
      <c r="S51" s="101">
        <v>0.38656214811501</v>
      </c>
      <c r="T51" s="101">
        <v>0.43202785051377002</v>
      </c>
      <c r="U51" s="46">
        <v>0.40213907408262001</v>
      </c>
    </row>
    <row r="52" spans="1:21">
      <c r="A52" s="14" t="s">
        <v>750</v>
      </c>
      <c r="B52" s="46">
        <v>0.90172391972780996</v>
      </c>
      <c r="C52" s="46">
        <v>1.0838919740150801</v>
      </c>
      <c r="D52" s="46">
        <v>1.2603855025127899</v>
      </c>
      <c r="E52" s="46">
        <v>1.3676020617439499</v>
      </c>
      <c r="F52" s="46">
        <v>1.4337982970506</v>
      </c>
      <c r="G52" s="46">
        <v>1.4845434685040699</v>
      </c>
      <c r="H52" s="46">
        <v>1.34854983967635</v>
      </c>
      <c r="I52" s="46">
        <v>1.2848996625042699</v>
      </c>
      <c r="J52" s="46">
        <v>1.2123129340582699</v>
      </c>
      <c r="K52" s="46">
        <v>1.1712848625897201</v>
      </c>
      <c r="L52" s="46">
        <v>1.1817709407785699</v>
      </c>
      <c r="M52" s="46">
        <v>1.1577169055607901</v>
      </c>
      <c r="N52" s="46">
        <v>1.19247602983235</v>
      </c>
      <c r="O52" s="46">
        <v>1.1722867582657801</v>
      </c>
      <c r="P52" s="46">
        <v>1.1880814318962001</v>
      </c>
      <c r="Q52" s="46">
        <v>1.17328439387796</v>
      </c>
      <c r="R52" s="46">
        <v>1.1769962186784699</v>
      </c>
      <c r="S52" s="101">
        <v>1.17810652617541</v>
      </c>
      <c r="T52" s="101">
        <v>1.05246559156867</v>
      </c>
      <c r="U52" s="46">
        <v>0.90539664853148005</v>
      </c>
    </row>
    <row r="53" spans="1:21">
      <c r="A53" s="14" t="s">
        <v>716</v>
      </c>
      <c r="B53" s="46">
        <v>0.27818404552220999</v>
      </c>
      <c r="C53" s="46">
        <v>0.26013208685826</v>
      </c>
      <c r="D53" s="46">
        <v>0.22551578868130001</v>
      </c>
      <c r="E53" s="46">
        <v>0.20981493869055001</v>
      </c>
      <c r="F53" s="46">
        <v>0.21078430383204</v>
      </c>
      <c r="G53" s="46">
        <v>0.20999991923437999</v>
      </c>
      <c r="H53" s="46">
        <v>0.20154076798852999</v>
      </c>
      <c r="I53" s="46">
        <v>0.19703958995578999</v>
      </c>
      <c r="J53" s="46">
        <v>0.18407992698115</v>
      </c>
      <c r="K53" s="46">
        <v>0.17600806115675999</v>
      </c>
      <c r="L53" s="46">
        <v>0.18089718645198999</v>
      </c>
      <c r="M53" s="46">
        <v>0.18154250856462001</v>
      </c>
      <c r="N53" s="46">
        <v>0.18230478093286001</v>
      </c>
      <c r="O53" s="46">
        <v>0.17727884658216</v>
      </c>
      <c r="P53" s="46">
        <v>0.16722933078093</v>
      </c>
      <c r="Q53" s="46">
        <v>0.12841982910433</v>
      </c>
      <c r="R53" s="46">
        <v>0.14105633304233001</v>
      </c>
      <c r="S53" s="101">
        <v>0.14321170303811001</v>
      </c>
      <c r="T53" s="101">
        <v>0.14847623009436001</v>
      </c>
      <c r="U53" s="46">
        <v>0.14533381093101999</v>
      </c>
    </row>
    <row r="54" spans="1:21">
      <c r="A54" s="14" t="s">
        <v>751</v>
      </c>
      <c r="B54" s="46">
        <v>42.070896637810797</v>
      </c>
      <c r="C54" s="46">
        <v>40.923354700602502</v>
      </c>
      <c r="D54" s="46">
        <v>40.656629620552501</v>
      </c>
      <c r="E54" s="46">
        <v>41.2754284354479</v>
      </c>
      <c r="F54" s="46">
        <v>41.420150833982802</v>
      </c>
      <c r="G54" s="46">
        <v>41.5073314860267</v>
      </c>
      <c r="H54" s="46">
        <v>40.897624728788401</v>
      </c>
      <c r="I54" s="46">
        <v>41.439106362836</v>
      </c>
      <c r="J54" s="46">
        <v>43.175753630073103</v>
      </c>
      <c r="K54" s="46">
        <v>43.491410424532802</v>
      </c>
      <c r="L54" s="46">
        <v>45.167456588384198</v>
      </c>
      <c r="M54" s="46">
        <v>45.370734275235797</v>
      </c>
      <c r="N54" s="46">
        <v>45.597588591197002</v>
      </c>
      <c r="O54" s="46">
        <v>47.080369893845599</v>
      </c>
      <c r="P54" s="46">
        <v>49.5989421432621</v>
      </c>
      <c r="Q54" s="46">
        <v>47.082130642698203</v>
      </c>
      <c r="R54" s="46">
        <v>48.320175749803497</v>
      </c>
      <c r="S54" s="101">
        <v>48.609748724572597</v>
      </c>
      <c r="T54" s="101">
        <v>49.348819125705901</v>
      </c>
      <c r="U54" s="46">
        <v>49.143366065803697</v>
      </c>
    </row>
    <row r="55" spans="1:21">
      <c r="A55" s="14" t="s">
        <v>752</v>
      </c>
      <c r="B55" s="46">
        <v>23.5211262337675</v>
      </c>
      <c r="C55" s="46">
        <v>22.816853510822298</v>
      </c>
      <c r="D55" s="46">
        <v>23.1304030441765</v>
      </c>
      <c r="E55" s="46">
        <v>23.8509417791232</v>
      </c>
      <c r="F55" s="46">
        <v>23.783594478018401</v>
      </c>
      <c r="G55" s="46">
        <v>23.965456457232499</v>
      </c>
      <c r="H55" s="46">
        <v>23.3825457041616</v>
      </c>
      <c r="I55" s="46">
        <v>23.4664647702424</v>
      </c>
      <c r="J55" s="46">
        <v>24.279040623302802</v>
      </c>
      <c r="K55" s="46">
        <v>24.416779747899099</v>
      </c>
      <c r="L55" s="46">
        <v>25.577485695250601</v>
      </c>
      <c r="M55" s="46">
        <v>25.958712661735799</v>
      </c>
      <c r="N55" s="46">
        <v>26.549214074602901</v>
      </c>
      <c r="O55" s="46">
        <v>27.805087461660101</v>
      </c>
      <c r="P55" s="46">
        <v>29.601759474332599</v>
      </c>
      <c r="Q55" s="46">
        <v>28.458373924549701</v>
      </c>
      <c r="R55" s="46">
        <v>29.657859337001302</v>
      </c>
      <c r="S55" s="101">
        <v>30.4515118417442</v>
      </c>
      <c r="T55" s="101">
        <v>32.008994948651797</v>
      </c>
      <c r="U55" s="46">
        <v>32.698281431673003</v>
      </c>
    </row>
    <row r="56" spans="1:21">
      <c r="A56" s="14" t="s">
        <v>753</v>
      </c>
      <c r="B56" s="46">
        <v>9.8322184587327506</v>
      </c>
      <c r="C56" s="46">
        <v>10.4599524787292</v>
      </c>
      <c r="D56" s="46">
        <v>11.1064436713189</v>
      </c>
      <c r="E56" s="46">
        <v>11.8339101313851</v>
      </c>
      <c r="F56" s="46">
        <v>12.0777473327368</v>
      </c>
      <c r="G56" s="46">
        <v>12.268650643361999</v>
      </c>
      <c r="H56" s="46">
        <v>12.3549639681383</v>
      </c>
      <c r="I56" s="46">
        <v>12.399726349606</v>
      </c>
      <c r="J56" s="46">
        <v>12.516449763539899</v>
      </c>
      <c r="K56" s="46">
        <v>12.952378349672999</v>
      </c>
      <c r="L56" s="46">
        <v>13.713253963035999</v>
      </c>
      <c r="M56" s="46">
        <v>14.308019870388099</v>
      </c>
      <c r="N56" s="46">
        <v>14.8136913887585</v>
      </c>
      <c r="O56" s="46">
        <v>15.6450018560835</v>
      </c>
      <c r="P56" s="46">
        <v>17.161929156975599</v>
      </c>
      <c r="Q56" s="46">
        <v>17.048758042217301</v>
      </c>
      <c r="R56" s="46">
        <v>17.958750796688999</v>
      </c>
      <c r="S56" s="101">
        <v>19.149004503497</v>
      </c>
      <c r="T56" s="101">
        <v>21.155219745908699</v>
      </c>
      <c r="U56" s="46">
        <v>22.547466415809101</v>
      </c>
    </row>
    <row r="57" spans="1:21">
      <c r="A57" s="14" t="s">
        <v>754</v>
      </c>
      <c r="B57" s="46">
        <v>19.617402681347599</v>
      </c>
      <c r="C57" s="46">
        <v>19.930318622218099</v>
      </c>
      <c r="D57" s="46">
        <v>20.190504203947999</v>
      </c>
      <c r="E57" s="46">
        <v>20.686499331108301</v>
      </c>
      <c r="F57" s="46">
        <v>20.790531851234601</v>
      </c>
      <c r="G57" s="46">
        <v>20.6396719693197</v>
      </c>
      <c r="H57" s="46">
        <v>20.770465552009899</v>
      </c>
      <c r="I57" s="46">
        <v>20.953945026151999</v>
      </c>
      <c r="J57" s="46">
        <v>21.656995609373901</v>
      </c>
      <c r="K57" s="46">
        <v>21.926094998581799</v>
      </c>
      <c r="L57" s="46">
        <v>22.6959221844434</v>
      </c>
      <c r="M57" s="46">
        <v>22.725243071760602</v>
      </c>
      <c r="N57" s="46">
        <v>22.806083321789401</v>
      </c>
      <c r="O57" s="46">
        <v>23.491440542510599</v>
      </c>
      <c r="P57" s="46">
        <v>25.360030377667702</v>
      </c>
      <c r="Q57" s="46">
        <v>24.3847322225303</v>
      </c>
      <c r="R57" s="46">
        <v>25.303114206397598</v>
      </c>
      <c r="S57" s="101">
        <v>26.010457336350601</v>
      </c>
      <c r="T57" s="101">
        <v>27.210343341830299</v>
      </c>
      <c r="U57" s="46">
        <v>27.786120540640699</v>
      </c>
    </row>
    <row r="58" spans="1:21">
      <c r="A58" s="14" t="s">
        <v>755</v>
      </c>
      <c r="B58" s="46">
        <v>6.1082630158024704</v>
      </c>
      <c r="C58" s="46">
        <v>6.0450595273246401</v>
      </c>
      <c r="D58" s="46">
        <v>5.9977022581402801</v>
      </c>
      <c r="E58" s="46">
        <v>6.1232722102069701</v>
      </c>
      <c r="F58" s="46">
        <v>6.4369841368224199</v>
      </c>
      <c r="G58" s="46">
        <v>6.5755148024116501</v>
      </c>
      <c r="H58" s="46">
        <v>6.45143478243949</v>
      </c>
      <c r="I58" s="46">
        <v>6.7356547743029402</v>
      </c>
      <c r="J58" s="46">
        <v>6.9044073115545403</v>
      </c>
      <c r="K58" s="46">
        <v>7.16978868148537</v>
      </c>
      <c r="L58" s="46">
        <v>7.4503324334033296</v>
      </c>
      <c r="M58" s="46">
        <v>7.74675353392493</v>
      </c>
      <c r="N58" s="46">
        <v>7.9395227653412901</v>
      </c>
      <c r="O58" s="46">
        <v>8.4076651143569201</v>
      </c>
      <c r="P58" s="46">
        <v>8.6945701880110207</v>
      </c>
      <c r="Q58" s="46">
        <v>8.3788676941907294</v>
      </c>
      <c r="R58" s="46">
        <v>8.6915685177803503</v>
      </c>
      <c r="S58" s="101">
        <v>8.9942959320722409</v>
      </c>
      <c r="T58" s="101">
        <v>9.3668144586066102</v>
      </c>
      <c r="U58" s="46">
        <v>9.6682208263574001</v>
      </c>
    </row>
    <row r="59" spans="1:21">
      <c r="A59" s="14" t="s">
        <v>261</v>
      </c>
      <c r="B59" s="46">
        <v>0.45729015713178001</v>
      </c>
      <c r="C59" s="46">
        <v>0.40888698457556999</v>
      </c>
      <c r="D59" s="46">
        <v>0.34879108194934999</v>
      </c>
      <c r="E59" s="46">
        <v>0.31872985758243</v>
      </c>
      <c r="F59" s="46">
        <v>0.30229064193323002</v>
      </c>
      <c r="G59" s="46">
        <v>0.26228336576664002</v>
      </c>
      <c r="H59" s="46">
        <v>0.23798028763769</v>
      </c>
      <c r="I59" s="46">
        <v>0.21060203154672999</v>
      </c>
      <c r="J59" s="46">
        <v>0.18482932145865</v>
      </c>
      <c r="K59" s="46">
        <v>0.14165864093564001</v>
      </c>
      <c r="L59" s="46">
        <v>0.13159127162938999</v>
      </c>
      <c r="M59" s="46">
        <v>9.7448299891819995E-2</v>
      </c>
      <c r="N59" s="46">
        <v>4.7246874295940003E-2</v>
      </c>
      <c r="O59" s="46">
        <v>3.2669364699340002E-2</v>
      </c>
      <c r="P59" s="46">
        <v>1.8827946380930001E-2</v>
      </c>
      <c r="Q59" s="46">
        <v>2.0727898756290001E-2</v>
      </c>
      <c r="R59" s="46">
        <v>1.4486880352150001E-2</v>
      </c>
      <c r="S59" s="101">
        <v>1.0812248273329999E-2</v>
      </c>
      <c r="T59" s="101">
        <v>9.1452527072600001E-3</v>
      </c>
      <c r="U59" s="46">
        <v>7.6864071982999998E-3</v>
      </c>
    </row>
    <row r="60" spans="1:21">
      <c r="A60" s="14" t="s">
        <v>756</v>
      </c>
      <c r="B60" s="46">
        <v>17.9574510414778</v>
      </c>
      <c r="C60" s="46">
        <v>18.593944826047402</v>
      </c>
      <c r="D60" s="46">
        <v>18.944334041776401</v>
      </c>
      <c r="E60" s="46">
        <v>19.460668171882698</v>
      </c>
      <c r="F60" s="46">
        <v>19.3810779494599</v>
      </c>
      <c r="G60" s="46">
        <v>20.189827535404</v>
      </c>
      <c r="H60" s="46">
        <v>21.538129221524599</v>
      </c>
      <c r="I60" s="46">
        <v>21.739287170302902</v>
      </c>
      <c r="J60" s="46">
        <v>24.116858485038701</v>
      </c>
      <c r="K60" s="46">
        <v>23.956535322598899</v>
      </c>
      <c r="L60" s="46">
        <v>25.639380656445901</v>
      </c>
      <c r="M60" s="46">
        <v>26.439938735741102</v>
      </c>
      <c r="N60" s="46">
        <v>27.749071924801601</v>
      </c>
      <c r="O60" s="46">
        <v>30.637470553010701</v>
      </c>
      <c r="P60" s="46">
        <v>33.382674830175198</v>
      </c>
      <c r="Q60" s="46">
        <v>35.677463157822103</v>
      </c>
      <c r="R60" s="46">
        <v>34.402517636120898</v>
      </c>
      <c r="S60" s="101">
        <v>35.485506941170598</v>
      </c>
      <c r="T60" s="101">
        <v>37.128300483953097</v>
      </c>
      <c r="U60" s="46">
        <v>38.334687840631702</v>
      </c>
    </row>
    <row r="61" spans="1:21">
      <c r="A61" s="14" t="s">
        <v>757</v>
      </c>
      <c r="B61" s="46">
        <v>33.236609324302599</v>
      </c>
      <c r="C61" s="46">
        <v>34.148326600939903</v>
      </c>
      <c r="D61" s="46">
        <v>33.7995943250002</v>
      </c>
      <c r="E61" s="46">
        <v>34.302596068103803</v>
      </c>
      <c r="F61" s="46">
        <v>34.333801858734802</v>
      </c>
      <c r="G61" s="46">
        <v>35.3134508083009</v>
      </c>
      <c r="H61" s="46">
        <v>37.312932838847601</v>
      </c>
      <c r="I61" s="46">
        <v>36.330584460252503</v>
      </c>
      <c r="J61" s="46">
        <v>38.675166077467999</v>
      </c>
      <c r="K61" s="46">
        <v>38.307756065714898</v>
      </c>
      <c r="L61" s="46">
        <v>40.487836241794703</v>
      </c>
      <c r="M61" s="46">
        <v>41.280998941142997</v>
      </c>
      <c r="N61" s="46">
        <v>42.749739760593101</v>
      </c>
      <c r="O61" s="46">
        <v>46.120207601568701</v>
      </c>
      <c r="P61" s="46">
        <v>48.470325499616202</v>
      </c>
      <c r="Q61" s="46">
        <v>50.8299743593344</v>
      </c>
      <c r="R61" s="46">
        <v>49.324883542617698</v>
      </c>
      <c r="S61" s="101">
        <v>50.448951403580899</v>
      </c>
      <c r="T61" s="101">
        <v>51.370408583097699</v>
      </c>
      <c r="U61" s="46">
        <v>52.325958335196802</v>
      </c>
    </row>
    <row r="62" spans="1:21">
      <c r="A62" s="14" t="s">
        <v>718</v>
      </c>
      <c r="B62" s="46">
        <v>15.166497212578699</v>
      </c>
      <c r="C62" s="46">
        <v>15.5652296547383</v>
      </c>
      <c r="D62" s="46">
        <v>16.0242401927053</v>
      </c>
      <c r="E62" s="46">
        <v>16.239015590971199</v>
      </c>
      <c r="F62" s="46">
        <v>16.537094997788198</v>
      </c>
      <c r="G62" s="46">
        <v>16.798265658968901</v>
      </c>
      <c r="H62" s="46">
        <v>17.165091986842601</v>
      </c>
      <c r="I62" s="46">
        <v>17.7693138586001</v>
      </c>
      <c r="J62" s="46">
        <v>18.151983648877501</v>
      </c>
      <c r="K62" s="46">
        <v>18.529477235190001</v>
      </c>
      <c r="L62" s="46">
        <v>18.875389761495601</v>
      </c>
      <c r="M62" s="46">
        <v>18.862843443519498</v>
      </c>
      <c r="N62" s="46">
        <v>19.1418144907698</v>
      </c>
      <c r="O62" s="46">
        <v>19.071996030537299</v>
      </c>
      <c r="P62" s="46">
        <v>19.117645473836799</v>
      </c>
      <c r="Q62" s="46">
        <v>19.187426352788101</v>
      </c>
      <c r="R62" s="46">
        <v>19.776256658204499</v>
      </c>
      <c r="S62" s="101">
        <v>20.510487974108099</v>
      </c>
      <c r="T62" s="101">
        <v>20.830797552125102</v>
      </c>
      <c r="U62" s="46">
        <v>20.993594845894499</v>
      </c>
    </row>
    <row r="63" spans="1:21">
      <c r="A63" s="64" t="s">
        <v>426</v>
      </c>
    </row>
  </sheetData>
  <phoneticPr fontId="58" type="noConversion"/>
  <pageMargins left="0.7" right="0.7" top="0.75" bottom="0.75" header="0.3" footer="0.3"/>
  <drawing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024D5-F2F6-4C8C-AFB2-687E45DDBF15}">
  <sheetPr codeName="Blad18">
    <tabColor theme="2" tint="-9.9978637043366805E-2"/>
  </sheetPr>
  <dimension ref="A1:N38"/>
  <sheetViews>
    <sheetView zoomScaleNormal="100" workbookViewId="0"/>
  </sheetViews>
  <sheetFormatPr defaultColWidth="9.1640625" defaultRowHeight="13.5"/>
  <cols>
    <col min="1" max="1" width="78.5" style="12" customWidth="1"/>
    <col min="2" max="2" width="15" style="12" customWidth="1"/>
    <col min="3" max="3" width="14.1640625" style="12" customWidth="1"/>
    <col min="4" max="5" width="15.6640625" style="12" customWidth="1"/>
    <col min="6" max="6" width="14.6640625" style="12" customWidth="1"/>
    <col min="7" max="7" width="15.6640625" style="12" customWidth="1"/>
    <col min="8" max="64" width="9.5" style="12" customWidth="1"/>
    <col min="65" max="16384" width="9.1640625" style="12"/>
  </cols>
  <sheetData>
    <row r="1" spans="1:14">
      <c r="A1" s="139" t="s">
        <v>540</v>
      </c>
    </row>
    <row r="2" spans="1:14" ht="17.25">
      <c r="A2" s="13" t="s">
        <v>677</v>
      </c>
      <c r="B2" s="48"/>
      <c r="C2" s="48"/>
      <c r="D2" s="48"/>
      <c r="E2" s="48"/>
      <c r="F2" s="48"/>
      <c r="G2" s="48"/>
      <c r="H2" s="48"/>
      <c r="I2" s="48"/>
      <c r="J2" s="48"/>
      <c r="K2" s="48"/>
      <c r="L2" s="48"/>
      <c r="M2" s="48"/>
      <c r="N2" s="48"/>
    </row>
    <row r="3" spans="1:14" ht="17.25">
      <c r="A3" s="31" t="s">
        <v>678</v>
      </c>
      <c r="B3" s="40"/>
      <c r="C3" s="40"/>
      <c r="D3" s="40"/>
      <c r="E3" s="40"/>
      <c r="F3" s="40"/>
      <c r="G3" s="40"/>
      <c r="H3" s="40"/>
      <c r="I3" s="40"/>
      <c r="J3" s="40"/>
      <c r="K3" s="40"/>
      <c r="L3" s="40"/>
      <c r="M3" s="40"/>
      <c r="N3" s="40"/>
    </row>
    <row r="4" spans="1:14" s="50" customFormat="1" ht="45">
      <c r="A4" s="85" t="s">
        <v>229</v>
      </c>
      <c r="B4" s="86" t="s">
        <v>720</v>
      </c>
      <c r="C4" s="86" t="s">
        <v>632</v>
      </c>
      <c r="D4" s="86" t="s">
        <v>409</v>
      </c>
      <c r="E4" s="86" t="s">
        <v>721</v>
      </c>
      <c r="F4" s="86" t="s">
        <v>633</v>
      </c>
      <c r="G4" s="86" t="s">
        <v>410</v>
      </c>
      <c r="H4" s="86"/>
      <c r="I4" s="49"/>
    </row>
    <row r="5" spans="1:14" ht="13.5" customHeight="1">
      <c r="A5" s="102" t="s">
        <v>110</v>
      </c>
      <c r="B5" s="14"/>
      <c r="C5" s="46"/>
      <c r="D5" s="46"/>
      <c r="E5" s="46"/>
      <c r="F5" s="46"/>
      <c r="G5" s="46"/>
      <c r="H5" s="46"/>
      <c r="I5" s="47"/>
    </row>
    <row r="6" spans="1:14">
      <c r="A6" s="14" t="s">
        <v>411</v>
      </c>
      <c r="B6" s="47">
        <v>3799.9047999999998</v>
      </c>
      <c r="C6" s="47">
        <v>5029.9493000000002</v>
      </c>
      <c r="D6" s="46">
        <v>32.370401999999999</v>
      </c>
      <c r="E6" s="47">
        <v>491.94823000000002</v>
      </c>
      <c r="F6" s="47">
        <v>520.75864000000001</v>
      </c>
      <c r="G6" s="46">
        <v>5.8563909000000001</v>
      </c>
      <c r="H6" s="46"/>
      <c r="I6" s="47"/>
    </row>
    <row r="7" spans="1:14">
      <c r="A7" s="14" t="s">
        <v>412</v>
      </c>
      <c r="B7" s="47">
        <v>2097.6214</v>
      </c>
      <c r="C7" s="47">
        <v>2071.9627</v>
      </c>
      <c r="D7" s="46">
        <v>-1.2232270000000001</v>
      </c>
      <c r="E7" s="47">
        <v>433.76623000000001</v>
      </c>
      <c r="F7" s="47">
        <v>435.93160999999998</v>
      </c>
      <c r="G7" s="46">
        <v>0.49920490000000001</v>
      </c>
      <c r="H7" s="46"/>
      <c r="I7" s="47"/>
    </row>
    <row r="8" spans="1:14">
      <c r="A8" s="14" t="s">
        <v>413</v>
      </c>
      <c r="B8" s="47">
        <v>1825.8475000000001</v>
      </c>
      <c r="C8" s="47">
        <v>1940.8253</v>
      </c>
      <c r="D8" s="46">
        <v>6.2972289999999997</v>
      </c>
      <c r="E8" s="47">
        <v>1078.8293000000001</v>
      </c>
      <c r="F8" s="47">
        <v>1106.6993</v>
      </c>
      <c r="G8" s="46">
        <v>2.5833534</v>
      </c>
      <c r="H8" s="46"/>
      <c r="I8" s="47"/>
    </row>
    <row r="9" spans="1:14">
      <c r="A9" s="14" t="s">
        <v>414</v>
      </c>
      <c r="B9" s="47">
        <v>759.91976999999997</v>
      </c>
      <c r="C9" s="47">
        <v>869.06407000000002</v>
      </c>
      <c r="D9" s="46">
        <v>14.362608</v>
      </c>
      <c r="E9" s="47">
        <v>4.1843633999999996</v>
      </c>
      <c r="F9" s="47">
        <v>4.6488499000000001</v>
      </c>
      <c r="G9" s="46">
        <v>11.100529</v>
      </c>
      <c r="H9" s="46"/>
      <c r="I9" s="47"/>
    </row>
    <row r="10" spans="1:14">
      <c r="A10" s="14" t="s">
        <v>415</v>
      </c>
      <c r="B10" s="47">
        <v>1199.7543000000001</v>
      </c>
      <c r="C10" s="47">
        <v>1277.7346</v>
      </c>
      <c r="D10" s="46">
        <v>6.4996957000000002</v>
      </c>
      <c r="E10" s="47">
        <v>327.88153999999997</v>
      </c>
      <c r="F10" s="47">
        <v>347.77557000000002</v>
      </c>
      <c r="G10" s="46">
        <v>6.0674432999999999</v>
      </c>
      <c r="H10" s="46"/>
      <c r="I10" s="47"/>
    </row>
    <row r="11" spans="1:14">
      <c r="A11" s="14" t="s">
        <v>416</v>
      </c>
      <c r="B11" s="47">
        <v>689.29567999999995</v>
      </c>
      <c r="C11" s="47">
        <v>701.82145000000003</v>
      </c>
      <c r="D11" s="46">
        <v>1.8171841</v>
      </c>
      <c r="E11" s="47">
        <v>109.58450000000001</v>
      </c>
      <c r="F11" s="47">
        <v>109.21341</v>
      </c>
      <c r="G11" s="46">
        <v>-0.33863399999999999</v>
      </c>
      <c r="H11" s="46"/>
      <c r="I11" s="47"/>
    </row>
    <row r="12" spans="1:14">
      <c r="A12" s="14" t="s">
        <v>417</v>
      </c>
      <c r="B12" s="47">
        <v>1112.7058</v>
      </c>
      <c r="C12" s="47">
        <v>1159.4851000000001</v>
      </c>
      <c r="D12" s="46">
        <v>4.2041104000000002</v>
      </c>
      <c r="E12" s="47">
        <v>27.239528</v>
      </c>
      <c r="F12" s="47">
        <v>26.590983999999999</v>
      </c>
      <c r="G12" s="46">
        <v>-2.3808940000000001</v>
      </c>
      <c r="H12" s="46"/>
      <c r="I12" s="47"/>
    </row>
    <row r="13" spans="1:14">
      <c r="A13" s="14" t="s">
        <v>418</v>
      </c>
      <c r="B13" s="47">
        <v>5040.0347000000002</v>
      </c>
      <c r="C13" s="47">
        <v>5070.2839999999997</v>
      </c>
      <c r="D13" s="46">
        <v>0.60018059999999995</v>
      </c>
      <c r="E13" s="47">
        <v>48.359290000000001</v>
      </c>
      <c r="F13" s="47">
        <v>50.571759</v>
      </c>
      <c r="G13" s="46">
        <v>4.5750655</v>
      </c>
      <c r="H13" s="46"/>
      <c r="I13" s="47"/>
    </row>
    <row r="14" spans="1:14">
      <c r="A14" s="14" t="s">
        <v>419</v>
      </c>
      <c r="B14" s="47">
        <v>432.88116000000002</v>
      </c>
      <c r="C14" s="47">
        <v>691.04864999999995</v>
      </c>
      <c r="D14" s="46">
        <v>59.639346000000003</v>
      </c>
      <c r="E14" s="47">
        <v>87.292685000000006</v>
      </c>
      <c r="F14" s="47">
        <v>85.729507999999996</v>
      </c>
      <c r="G14" s="46">
        <v>-1.7907310000000001</v>
      </c>
      <c r="H14" s="46"/>
      <c r="I14" s="47"/>
    </row>
    <row r="15" spans="1:14">
      <c r="A15" s="14" t="s">
        <v>420</v>
      </c>
      <c r="B15" s="47">
        <v>4490.0433000000003</v>
      </c>
      <c r="C15" s="47">
        <v>4650.5967000000001</v>
      </c>
      <c r="D15" s="46">
        <v>3.5757650000000001</v>
      </c>
      <c r="E15" s="47">
        <v>736.79673000000003</v>
      </c>
      <c r="F15" s="47">
        <v>758.17501000000004</v>
      </c>
      <c r="G15" s="46">
        <v>2.9015160999999998</v>
      </c>
      <c r="H15" s="46"/>
      <c r="I15" s="47"/>
    </row>
    <row r="16" spans="1:14">
      <c r="A16" s="14" t="s">
        <v>421</v>
      </c>
      <c r="B16" s="47">
        <v>22.920527</v>
      </c>
      <c r="C16" s="47">
        <v>23.422167999999999</v>
      </c>
      <c r="D16" s="46">
        <v>2.1886128</v>
      </c>
      <c r="E16" s="47">
        <v>1.4193187</v>
      </c>
      <c r="F16" s="47">
        <v>1.4314174</v>
      </c>
      <c r="G16" s="46">
        <v>0.8524332</v>
      </c>
      <c r="H16" s="46"/>
      <c r="I16" s="47"/>
    </row>
    <row r="17" spans="1:10">
      <c r="A17" s="14" t="s">
        <v>422</v>
      </c>
      <c r="B17" s="47">
        <v>2380.1003000000001</v>
      </c>
      <c r="C17" s="47">
        <v>2445.6826999999998</v>
      </c>
      <c r="D17" s="46">
        <v>2.7554493999999998</v>
      </c>
      <c r="E17" s="47">
        <v>294.27283</v>
      </c>
      <c r="F17" s="47">
        <v>299.00220999999999</v>
      </c>
      <c r="G17" s="46">
        <v>1.6071405000000001</v>
      </c>
      <c r="H17" s="46"/>
      <c r="I17" s="47"/>
    </row>
    <row r="18" spans="1:10">
      <c r="A18" s="14" t="s">
        <v>423</v>
      </c>
      <c r="B18" s="47">
        <v>455.91586000000001</v>
      </c>
      <c r="C18" s="47">
        <v>455.97449999999998</v>
      </c>
      <c r="D18" s="46">
        <v>1.28615E-2</v>
      </c>
      <c r="E18" s="47">
        <v>46.273879999999998</v>
      </c>
      <c r="F18" s="47">
        <v>46.292608000000001</v>
      </c>
      <c r="G18" s="46">
        <v>4.0472500000000002E-2</v>
      </c>
      <c r="H18" s="46"/>
      <c r="I18" s="47"/>
    </row>
    <row r="19" spans="1:10">
      <c r="A19" s="14" t="s">
        <v>424</v>
      </c>
      <c r="B19" s="47">
        <v>118.28588999999999</v>
      </c>
      <c r="C19" s="47">
        <v>125.49325</v>
      </c>
      <c r="D19" s="46">
        <v>6.0931626000000003</v>
      </c>
      <c r="E19" s="47">
        <v>0.36936429999999998</v>
      </c>
      <c r="F19" s="47">
        <v>0.3835113</v>
      </c>
      <c r="G19" s="46">
        <v>3.8300866999999998</v>
      </c>
      <c r="H19" s="46"/>
      <c r="I19" s="47"/>
    </row>
    <row r="20" spans="1:10">
      <c r="A20" s="14" t="s">
        <v>98</v>
      </c>
      <c r="B20" s="47">
        <v>24425.231</v>
      </c>
      <c r="C20" s="47">
        <v>26513.345000000001</v>
      </c>
      <c r="D20" s="46">
        <v>8.5490028999999996</v>
      </c>
      <c r="E20" s="47">
        <v>3688.2177999999999</v>
      </c>
      <c r="F20" s="47">
        <v>3793.2044000000001</v>
      </c>
      <c r="G20" s="46">
        <v>2.8465392</v>
      </c>
      <c r="H20" s="46"/>
      <c r="I20" s="47"/>
    </row>
    <row r="21" spans="1:10">
      <c r="A21" s="45" t="s">
        <v>111</v>
      </c>
      <c r="B21" s="14"/>
      <c r="C21" s="46"/>
      <c r="D21" s="46"/>
      <c r="E21" s="46"/>
      <c r="F21" s="46"/>
      <c r="G21" s="46"/>
      <c r="H21" s="46"/>
    </row>
    <row r="22" spans="1:10">
      <c r="A22" s="14" t="s">
        <v>411</v>
      </c>
      <c r="B22" s="162">
        <v>3916.7638000000002</v>
      </c>
      <c r="C22" s="162">
        <v>4545.7905000000001</v>
      </c>
      <c r="D22" s="163">
        <v>16.059856</v>
      </c>
      <c r="E22" s="162">
        <v>448.01312000000001</v>
      </c>
      <c r="F22" s="162">
        <v>470.72707000000003</v>
      </c>
      <c r="G22" s="163">
        <v>5.0699303999999996</v>
      </c>
      <c r="H22" s="46"/>
      <c r="I22" s="42"/>
      <c r="J22" s="42"/>
    </row>
    <row r="23" spans="1:10">
      <c r="A23" s="14" t="s">
        <v>412</v>
      </c>
      <c r="B23" s="162">
        <v>3656.5817999999999</v>
      </c>
      <c r="C23" s="162">
        <v>3682.1098999999999</v>
      </c>
      <c r="D23" s="163">
        <v>0.69814180000000003</v>
      </c>
      <c r="E23" s="162">
        <v>391.11356999999998</v>
      </c>
      <c r="F23" s="162">
        <v>394.92225000000002</v>
      </c>
      <c r="G23" s="163">
        <v>0.97380440000000001</v>
      </c>
      <c r="H23" s="46"/>
    </row>
    <row r="24" spans="1:10">
      <c r="A24" s="14" t="s">
        <v>413</v>
      </c>
      <c r="B24" s="162">
        <v>2273.8797</v>
      </c>
      <c r="C24" s="162">
        <v>2462.8748000000001</v>
      </c>
      <c r="D24" s="163">
        <v>8.3115679999999994</v>
      </c>
      <c r="E24" s="162">
        <v>1401.8347000000001</v>
      </c>
      <c r="F24" s="162">
        <v>1450.6746000000001</v>
      </c>
      <c r="G24" s="163">
        <v>3.4839999000000001</v>
      </c>
      <c r="H24" s="46"/>
    </row>
    <row r="25" spans="1:10">
      <c r="A25" s="14" t="s">
        <v>414</v>
      </c>
      <c r="B25" s="162">
        <v>697.76878999999997</v>
      </c>
      <c r="C25" s="162">
        <v>794.80282999999997</v>
      </c>
      <c r="D25" s="163">
        <v>13.906331</v>
      </c>
      <c r="E25" s="162">
        <v>6.6564544999999997</v>
      </c>
      <c r="F25" s="162">
        <v>8.1655531999999997</v>
      </c>
      <c r="G25" s="163">
        <v>22.671208</v>
      </c>
      <c r="H25" s="46"/>
    </row>
    <row r="26" spans="1:10">
      <c r="A26" s="14" t="s">
        <v>415</v>
      </c>
      <c r="B26" s="162">
        <v>680.63387999999998</v>
      </c>
      <c r="C26" s="162">
        <v>696.61974999999995</v>
      </c>
      <c r="D26" s="163">
        <v>2.3486741000000002</v>
      </c>
      <c r="E26" s="162">
        <v>147.43425999999999</v>
      </c>
      <c r="F26" s="162">
        <v>154.62616</v>
      </c>
      <c r="G26" s="163">
        <v>4.8780374000000002</v>
      </c>
      <c r="H26" s="46"/>
    </row>
    <row r="27" spans="1:10">
      <c r="A27" s="14" t="s">
        <v>416</v>
      </c>
      <c r="B27" s="162">
        <v>444.58843000000002</v>
      </c>
      <c r="C27" s="162">
        <v>448.48583000000002</v>
      </c>
      <c r="D27" s="163">
        <v>0.87663259999999998</v>
      </c>
      <c r="E27" s="162">
        <v>43.826011999999999</v>
      </c>
      <c r="F27" s="162">
        <v>44.169525999999998</v>
      </c>
      <c r="G27" s="163">
        <v>0.78381389999999995</v>
      </c>
      <c r="H27" s="46"/>
    </row>
    <row r="28" spans="1:10">
      <c r="A28" s="14" t="s">
        <v>417</v>
      </c>
      <c r="B28" s="162">
        <v>1342.5706</v>
      </c>
      <c r="C28" s="162">
        <v>1374.3579</v>
      </c>
      <c r="D28" s="163">
        <v>2.3676417999999999</v>
      </c>
      <c r="E28" s="162">
        <v>22.129351</v>
      </c>
      <c r="F28" s="162">
        <v>22.014030000000002</v>
      </c>
      <c r="G28" s="163">
        <v>-0.52112400000000003</v>
      </c>
      <c r="H28" s="46"/>
    </row>
    <row r="29" spans="1:10">
      <c r="A29" s="14" t="s">
        <v>418</v>
      </c>
      <c r="B29" s="162">
        <v>5050.8939</v>
      </c>
      <c r="C29" s="162">
        <v>5026.8305</v>
      </c>
      <c r="D29" s="163">
        <v>-0.47642000000000001</v>
      </c>
      <c r="E29" s="162">
        <v>53.739243000000002</v>
      </c>
      <c r="F29" s="162">
        <v>55.471071999999999</v>
      </c>
      <c r="G29" s="163">
        <v>3.2226537999999998</v>
      </c>
      <c r="H29" s="46"/>
    </row>
    <row r="30" spans="1:10">
      <c r="A30" s="14" t="s">
        <v>419</v>
      </c>
      <c r="B30" s="162">
        <v>253.16514000000001</v>
      </c>
      <c r="C30" s="162">
        <v>478.83980000000003</v>
      </c>
      <c r="D30" s="163">
        <v>89.141285999999994</v>
      </c>
      <c r="E30" s="162">
        <v>63.416471000000001</v>
      </c>
      <c r="F30" s="162">
        <v>62.970757999999996</v>
      </c>
      <c r="G30" s="163">
        <v>-0.70283499999999999</v>
      </c>
      <c r="H30" s="46"/>
    </row>
    <row r="31" spans="1:10">
      <c r="A31" s="14" t="s">
        <v>420</v>
      </c>
      <c r="B31" s="162">
        <v>4054.9989999999998</v>
      </c>
      <c r="C31" s="162">
        <v>4217.9102999999996</v>
      </c>
      <c r="D31" s="163">
        <v>4.0175405</v>
      </c>
      <c r="E31" s="162">
        <v>485.50747999999999</v>
      </c>
      <c r="F31" s="162">
        <v>500.27283</v>
      </c>
      <c r="G31" s="163">
        <v>3.0412197999999999</v>
      </c>
      <c r="H31" s="46"/>
    </row>
    <row r="32" spans="1:10">
      <c r="A32" s="14" t="s">
        <v>421</v>
      </c>
      <c r="B32" s="162">
        <v>15.019970000000001</v>
      </c>
      <c r="C32" s="162">
        <v>15.155849</v>
      </c>
      <c r="D32" s="163">
        <v>0.90465580000000001</v>
      </c>
      <c r="E32" s="162">
        <v>0.48424080000000003</v>
      </c>
      <c r="F32" s="162">
        <v>0.4705317</v>
      </c>
      <c r="G32" s="163">
        <v>-2.8310559999999998</v>
      </c>
      <c r="H32" s="46"/>
    </row>
    <row r="33" spans="1:10">
      <c r="A33" s="14" t="s">
        <v>422</v>
      </c>
      <c r="B33" s="162">
        <v>1866.5786000000001</v>
      </c>
      <c r="C33" s="162">
        <v>1877.8563999999999</v>
      </c>
      <c r="D33" s="163">
        <v>0.60419339999999999</v>
      </c>
      <c r="E33" s="162">
        <v>202.37482</v>
      </c>
      <c r="F33" s="162">
        <v>204.21212</v>
      </c>
      <c r="G33" s="163">
        <v>0.90787079999999998</v>
      </c>
      <c r="H33" s="46"/>
    </row>
    <row r="34" spans="1:10">
      <c r="A34" s="14" t="s">
        <v>423</v>
      </c>
      <c r="B34" s="162">
        <v>340.13427000000001</v>
      </c>
      <c r="C34" s="162">
        <v>339.55811999999997</v>
      </c>
      <c r="D34" s="163">
        <v>-0.16938800000000001</v>
      </c>
      <c r="E34" s="162">
        <v>40.392363000000003</v>
      </c>
      <c r="F34" s="162">
        <v>40.802028</v>
      </c>
      <c r="G34" s="163">
        <v>1.0142152</v>
      </c>
      <c r="H34" s="46"/>
    </row>
    <row r="35" spans="1:10">
      <c r="A35" s="14" t="s">
        <v>424</v>
      </c>
      <c r="B35" s="162">
        <v>157.69286</v>
      </c>
      <c r="C35" s="162">
        <v>167.45059000000001</v>
      </c>
      <c r="D35" s="163">
        <v>6.1878026999999998</v>
      </c>
      <c r="E35" s="162">
        <v>0.84582299999999999</v>
      </c>
      <c r="F35" s="162">
        <v>0.83945499999999995</v>
      </c>
      <c r="G35" s="163">
        <v>-0.75286699999999995</v>
      </c>
      <c r="H35" s="46"/>
    </row>
    <row r="36" spans="1:10">
      <c r="A36" s="14" t="s">
        <v>98</v>
      </c>
      <c r="B36" s="162">
        <v>24751.271000000001</v>
      </c>
      <c r="C36" s="162">
        <v>26128.643</v>
      </c>
      <c r="D36" s="163">
        <v>5.5648536999999996</v>
      </c>
      <c r="E36" s="162">
        <v>3307.7678999999998</v>
      </c>
      <c r="F36" s="162">
        <v>3410.3380000000002</v>
      </c>
      <c r="G36" s="163">
        <v>3.1008857000000001</v>
      </c>
      <c r="H36" s="46"/>
      <c r="J36" s="42"/>
    </row>
    <row r="37" spans="1:10">
      <c r="A37" s="64" t="s">
        <v>425</v>
      </c>
    </row>
    <row r="38" spans="1:10">
      <c r="A38" s="146" t="s">
        <v>426</v>
      </c>
    </row>
  </sheetData>
  <pageMargins left="0.7" right="0.7" top="0.75" bottom="0.75" header="0.3" footer="0.3"/>
  <drawing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91C0F-9B56-44BB-9D62-A7BF4CFF278C}">
  <sheetPr codeName="Blad19">
    <tabColor theme="2" tint="-9.9978637043366805E-2"/>
  </sheetPr>
  <dimension ref="A1:M47"/>
  <sheetViews>
    <sheetView zoomScaleNormal="100" workbookViewId="0"/>
  </sheetViews>
  <sheetFormatPr defaultColWidth="9.1640625" defaultRowHeight="13.5"/>
  <cols>
    <col min="1" max="1" width="9.6640625" style="12" customWidth="1"/>
    <col min="2" max="2" width="59" style="12" customWidth="1"/>
    <col min="3" max="3" width="12.6640625" style="12" customWidth="1"/>
    <col min="4" max="4" width="12.1640625" style="12" customWidth="1"/>
    <col min="5" max="5" width="17.6640625" style="12" customWidth="1"/>
    <col min="6" max="6" width="10.1640625" style="12" customWidth="1"/>
    <col min="7" max="9" width="9.6640625" style="12" customWidth="1"/>
    <col min="10" max="11" width="10.6640625" style="12" customWidth="1"/>
    <col min="12" max="70" width="9.5" style="12" customWidth="1"/>
    <col min="71" max="16384" width="9.1640625" style="12"/>
  </cols>
  <sheetData>
    <row r="1" spans="1:13">
      <c r="A1" s="139" t="s">
        <v>540</v>
      </c>
    </row>
    <row r="2" spans="1:13" ht="17.25">
      <c r="A2" s="13" t="s">
        <v>679</v>
      </c>
      <c r="B2" s="13"/>
      <c r="C2" s="13"/>
      <c r="D2" s="13"/>
      <c r="E2" s="13"/>
      <c r="F2" s="13"/>
      <c r="G2" s="13"/>
      <c r="H2" s="13"/>
      <c r="I2" s="13"/>
      <c r="J2" s="13"/>
      <c r="K2" s="13"/>
      <c r="L2" s="13"/>
      <c r="M2" s="13"/>
    </row>
    <row r="3" spans="1:13" ht="17.25">
      <c r="A3" s="103" t="s">
        <v>680</v>
      </c>
      <c r="B3" s="31"/>
      <c r="C3" s="31"/>
      <c r="D3" s="31"/>
      <c r="E3" s="31"/>
      <c r="F3" s="31"/>
      <c r="G3" s="31"/>
      <c r="H3" s="31"/>
      <c r="I3" s="31"/>
      <c r="J3" s="31"/>
      <c r="K3" s="31"/>
      <c r="L3" s="31"/>
      <c r="M3" s="31"/>
    </row>
    <row r="4" spans="1:13" s="14" customFormat="1" ht="15">
      <c r="A4" s="32" t="s">
        <v>451</v>
      </c>
      <c r="B4" s="85" t="s">
        <v>229</v>
      </c>
      <c r="C4" s="92" t="s">
        <v>544</v>
      </c>
      <c r="D4" s="92" t="s">
        <v>625</v>
      </c>
      <c r="E4" s="92" t="s">
        <v>408</v>
      </c>
    </row>
    <row r="5" spans="1:13" s="14" customFormat="1">
      <c r="B5" s="45" t="s">
        <v>427</v>
      </c>
      <c r="C5" s="104"/>
      <c r="D5" s="104"/>
      <c r="E5" s="104"/>
    </row>
    <row r="6" spans="1:13" s="14" customFormat="1">
      <c r="A6" s="14">
        <v>1</v>
      </c>
      <c r="B6" s="14" t="s">
        <v>429</v>
      </c>
      <c r="C6" s="47">
        <v>110.87473</v>
      </c>
      <c r="D6" s="47">
        <v>95.055421999999993</v>
      </c>
      <c r="E6" s="46">
        <v>-14.26773</v>
      </c>
    </row>
    <row r="7" spans="1:13" s="14" customFormat="1">
      <c r="A7" s="14">
        <v>2</v>
      </c>
      <c r="B7" s="14" t="s">
        <v>428</v>
      </c>
      <c r="C7" s="47">
        <v>93.298115999999993</v>
      </c>
      <c r="D7" s="47">
        <v>87.859781999999996</v>
      </c>
      <c r="E7" s="46">
        <v>-5.8289859999999996</v>
      </c>
    </row>
    <row r="8" spans="1:13" s="14" customFormat="1">
      <c r="A8" s="14">
        <v>3</v>
      </c>
      <c r="B8" s="14" t="s">
        <v>430</v>
      </c>
      <c r="C8" s="47">
        <v>86.904555000000002</v>
      </c>
      <c r="D8" s="47">
        <v>86.939909</v>
      </c>
      <c r="E8" s="46">
        <v>4.0682200000000002E-2</v>
      </c>
    </row>
    <row r="9" spans="1:13" s="14" customFormat="1">
      <c r="A9" s="14">
        <v>4</v>
      </c>
      <c r="B9" s="14" t="s">
        <v>432</v>
      </c>
      <c r="C9" s="47">
        <v>74.011439999999993</v>
      </c>
      <c r="D9" s="47">
        <v>75.426694999999995</v>
      </c>
      <c r="E9" s="46">
        <v>1.9122116</v>
      </c>
    </row>
    <row r="10" spans="1:13" s="14" customFormat="1">
      <c r="A10" s="14">
        <v>5</v>
      </c>
      <c r="B10" s="14" t="s">
        <v>431</v>
      </c>
      <c r="C10" s="47">
        <v>75.163150999999999</v>
      </c>
      <c r="D10" s="47">
        <v>71.708039999999997</v>
      </c>
      <c r="E10" s="46">
        <v>-4.5968150000000003</v>
      </c>
    </row>
    <row r="11" spans="1:13" s="14" customFormat="1">
      <c r="A11" s="14">
        <v>6</v>
      </c>
      <c r="B11" s="14" t="s">
        <v>434</v>
      </c>
      <c r="C11" s="47">
        <v>56.883394000000003</v>
      </c>
      <c r="D11" s="47">
        <v>58.890000999999998</v>
      </c>
      <c r="E11" s="46">
        <v>3.5275796000000001</v>
      </c>
    </row>
    <row r="12" spans="1:13" s="14" customFormat="1">
      <c r="A12" s="14">
        <v>7</v>
      </c>
      <c r="B12" s="14" t="s">
        <v>433</v>
      </c>
      <c r="C12" s="47">
        <v>58.622790999999999</v>
      </c>
      <c r="D12" s="47">
        <v>58.127738999999998</v>
      </c>
      <c r="E12" s="46">
        <v>-0.84447000000000005</v>
      </c>
    </row>
    <row r="13" spans="1:13" s="14" customFormat="1">
      <c r="A13" s="14">
        <v>8</v>
      </c>
      <c r="B13" s="14" t="s">
        <v>435</v>
      </c>
      <c r="C13" s="47">
        <v>47.311031999999997</v>
      </c>
      <c r="D13" s="47">
        <v>44.746122999999997</v>
      </c>
      <c r="E13" s="46">
        <v>-5.4213769999999997</v>
      </c>
    </row>
    <row r="14" spans="1:13" s="14" customFormat="1">
      <c r="A14" s="14">
        <v>9</v>
      </c>
      <c r="B14" s="14" t="s">
        <v>438</v>
      </c>
      <c r="C14" s="47">
        <v>39.777115000000002</v>
      </c>
      <c r="D14" s="47">
        <v>42.900646000000002</v>
      </c>
      <c r="E14" s="46">
        <v>7.8525836</v>
      </c>
    </row>
    <row r="15" spans="1:13" s="14" customFormat="1">
      <c r="A15" s="14">
        <v>10</v>
      </c>
      <c r="B15" s="14" t="s">
        <v>436</v>
      </c>
      <c r="C15" s="47">
        <v>45.756174000000001</v>
      </c>
      <c r="D15" s="47">
        <v>35.742260000000002</v>
      </c>
      <c r="E15" s="46">
        <v>-21.885380000000001</v>
      </c>
    </row>
    <row r="16" spans="1:13" s="14" customFormat="1">
      <c r="A16" s="14">
        <v>11</v>
      </c>
      <c r="B16" s="14" t="s">
        <v>437</v>
      </c>
      <c r="C16" s="47">
        <v>35.593288000000001</v>
      </c>
      <c r="D16" s="47">
        <v>34.936058000000003</v>
      </c>
      <c r="E16" s="46">
        <v>-1.8464989999999999</v>
      </c>
    </row>
    <row r="17" spans="1:5" s="14" customFormat="1">
      <c r="A17" s="14">
        <v>12</v>
      </c>
      <c r="B17" s="14" t="s">
        <v>440</v>
      </c>
      <c r="C17" s="47">
        <v>29.773216000000001</v>
      </c>
      <c r="D17" s="47">
        <v>33.713382000000003</v>
      </c>
      <c r="E17" s="46">
        <v>13.233928000000001</v>
      </c>
    </row>
    <row r="18" spans="1:5" s="14" customFormat="1">
      <c r="A18" s="14">
        <v>13</v>
      </c>
      <c r="B18" s="14" t="s">
        <v>439</v>
      </c>
      <c r="C18" s="47">
        <v>23.470503999999998</v>
      </c>
      <c r="D18" s="47">
        <v>23.369351000000002</v>
      </c>
      <c r="E18" s="46">
        <v>-0.43097800000000003</v>
      </c>
    </row>
    <row r="19" spans="1:5" s="14" customFormat="1">
      <c r="A19" s="14">
        <v>14</v>
      </c>
      <c r="B19" s="14" t="s">
        <v>445</v>
      </c>
      <c r="C19" s="47">
        <v>24.147147</v>
      </c>
      <c r="D19" s="47">
        <v>23.136278999999998</v>
      </c>
      <c r="E19" s="46">
        <v>-4.1862830000000004</v>
      </c>
    </row>
    <row r="20" spans="1:5" s="14" customFormat="1">
      <c r="A20" s="14">
        <v>15</v>
      </c>
      <c r="B20" s="14" t="s">
        <v>442</v>
      </c>
      <c r="C20" s="47">
        <v>21.619437000000001</v>
      </c>
      <c r="D20" s="47">
        <v>22.382614</v>
      </c>
      <c r="E20" s="46">
        <v>3.5300465999999999</v>
      </c>
    </row>
    <row r="21" spans="1:5" s="14" customFormat="1">
      <c r="A21" s="14">
        <v>16</v>
      </c>
      <c r="B21" s="14" t="s">
        <v>444</v>
      </c>
      <c r="C21" s="47">
        <v>19.280052000000001</v>
      </c>
      <c r="D21" s="47">
        <v>18.744197</v>
      </c>
      <c r="E21" s="46">
        <v>-2.779325</v>
      </c>
    </row>
    <row r="22" spans="1:5" s="14" customFormat="1">
      <c r="A22" s="14">
        <v>17</v>
      </c>
      <c r="B22" s="14" t="s">
        <v>443</v>
      </c>
      <c r="C22" s="47">
        <v>18.240957000000002</v>
      </c>
      <c r="D22" s="47">
        <v>17.681042000000001</v>
      </c>
      <c r="E22" s="46">
        <v>-3.0695459999999999</v>
      </c>
    </row>
    <row r="23" spans="1:5" s="14" customFormat="1">
      <c r="A23" s="14">
        <v>18</v>
      </c>
      <c r="B23" s="14" t="s">
        <v>446</v>
      </c>
      <c r="C23" s="47">
        <v>17.711945</v>
      </c>
      <c r="D23" s="47">
        <v>17.170957000000001</v>
      </c>
      <c r="E23" s="46">
        <v>-3.05437</v>
      </c>
    </row>
    <row r="24" spans="1:5" s="14" customFormat="1">
      <c r="A24" s="14">
        <v>19</v>
      </c>
      <c r="B24" s="14" t="s">
        <v>441</v>
      </c>
      <c r="C24" s="47">
        <v>21.886309000000001</v>
      </c>
      <c r="D24" s="47">
        <v>15.619687000000001</v>
      </c>
      <c r="E24" s="46">
        <v>-28.63261</v>
      </c>
    </row>
    <row r="25" spans="1:5">
      <c r="A25" s="14">
        <v>20</v>
      </c>
      <c r="B25" s="14" t="s">
        <v>450</v>
      </c>
      <c r="C25" s="47">
        <v>12.440758000000001</v>
      </c>
      <c r="D25" s="47">
        <v>13.22114</v>
      </c>
      <c r="E25" s="46">
        <v>6.2727830000000004</v>
      </c>
    </row>
    <row r="26" spans="1:5">
      <c r="A26" s="14"/>
      <c r="B26" s="45" t="s">
        <v>448</v>
      </c>
      <c r="C26" s="105"/>
      <c r="D26" s="105"/>
      <c r="E26" s="106"/>
    </row>
    <row r="27" spans="1:5">
      <c r="A27" s="14">
        <v>1</v>
      </c>
      <c r="B27" s="14" t="s">
        <v>428</v>
      </c>
      <c r="C27" s="105">
        <v>107.23371</v>
      </c>
      <c r="D27" s="105">
        <v>100.85475</v>
      </c>
      <c r="E27" s="106">
        <v>-5.9486540000000003</v>
      </c>
    </row>
    <row r="28" spans="1:5">
      <c r="A28" s="14">
        <v>2</v>
      </c>
      <c r="B28" s="14" t="s">
        <v>429</v>
      </c>
      <c r="C28" s="105">
        <v>107.20869999999999</v>
      </c>
      <c r="D28" s="105">
        <v>90.572336000000007</v>
      </c>
      <c r="E28" s="106">
        <v>-15.51774</v>
      </c>
    </row>
    <row r="29" spans="1:5">
      <c r="A29" s="14">
        <v>3</v>
      </c>
      <c r="B29" s="14" t="s">
        <v>431</v>
      </c>
      <c r="C29" s="105">
        <v>94.932186000000002</v>
      </c>
      <c r="D29" s="105">
        <v>90.409122999999994</v>
      </c>
      <c r="E29" s="106">
        <v>-4.7645200000000001</v>
      </c>
    </row>
    <row r="30" spans="1:5">
      <c r="A30" s="14">
        <v>4</v>
      </c>
      <c r="B30" s="14" t="s">
        <v>430</v>
      </c>
      <c r="C30" s="105">
        <v>86.194637999999998</v>
      </c>
      <c r="D30" s="105">
        <v>86.423482000000007</v>
      </c>
      <c r="E30" s="106">
        <v>0.2654976</v>
      </c>
    </row>
    <row r="31" spans="1:5">
      <c r="A31" s="14">
        <v>5</v>
      </c>
      <c r="B31" s="14" t="s">
        <v>435</v>
      </c>
      <c r="C31" s="105">
        <v>63.634399000000002</v>
      </c>
      <c r="D31" s="105">
        <v>60.426644000000003</v>
      </c>
      <c r="E31" s="106">
        <v>-5.0409129999999998</v>
      </c>
    </row>
    <row r="32" spans="1:5">
      <c r="A32" s="14">
        <v>6</v>
      </c>
      <c r="B32" s="14" t="s">
        <v>433</v>
      </c>
      <c r="C32" s="105">
        <v>59.385317000000001</v>
      </c>
      <c r="D32" s="105">
        <v>59.075854</v>
      </c>
      <c r="E32" s="106">
        <v>-0.52110900000000004</v>
      </c>
    </row>
    <row r="33" spans="1:5">
      <c r="A33" s="14">
        <v>7</v>
      </c>
      <c r="B33" s="14" t="s">
        <v>432</v>
      </c>
      <c r="C33" s="105">
        <v>58.278607999999998</v>
      </c>
      <c r="D33" s="105">
        <v>58.629499000000003</v>
      </c>
      <c r="E33" s="106">
        <v>0.60209109999999999</v>
      </c>
    </row>
    <row r="34" spans="1:5">
      <c r="A34" s="14">
        <v>8</v>
      </c>
      <c r="B34" s="14" t="s">
        <v>440</v>
      </c>
      <c r="C34" s="105">
        <v>48.416486999999996</v>
      </c>
      <c r="D34" s="105">
        <v>52.348056</v>
      </c>
      <c r="E34" s="106">
        <v>8.1203117000000002</v>
      </c>
    </row>
    <row r="35" spans="1:5">
      <c r="A35" s="14">
        <v>9</v>
      </c>
      <c r="B35" s="14" t="s">
        <v>438</v>
      </c>
      <c r="C35" s="105">
        <v>46.538922999999997</v>
      </c>
      <c r="D35" s="105">
        <v>49.792557000000002</v>
      </c>
      <c r="E35" s="106">
        <v>6.9912103999999999</v>
      </c>
    </row>
    <row r="36" spans="1:5">
      <c r="A36" s="14">
        <v>10</v>
      </c>
      <c r="B36" s="14" t="s">
        <v>437</v>
      </c>
      <c r="C36" s="105">
        <v>49.662539000000002</v>
      </c>
      <c r="D36" s="105">
        <v>49.240698999999999</v>
      </c>
      <c r="E36" s="106">
        <v>-0.84941199999999994</v>
      </c>
    </row>
    <row r="37" spans="1:5">
      <c r="A37" s="14">
        <v>11</v>
      </c>
      <c r="B37" s="14" t="s">
        <v>436</v>
      </c>
      <c r="C37" s="105">
        <v>47.075752999999999</v>
      </c>
      <c r="D37" s="105">
        <v>37.514619000000003</v>
      </c>
      <c r="E37" s="106">
        <v>-20.310099999999998</v>
      </c>
    </row>
    <row r="38" spans="1:5">
      <c r="A38" s="14">
        <v>12</v>
      </c>
      <c r="B38" s="14" t="s">
        <v>443</v>
      </c>
      <c r="C38" s="105">
        <v>26.977247999999999</v>
      </c>
      <c r="D38" s="105">
        <v>26.412534999999998</v>
      </c>
      <c r="E38" s="106">
        <v>-2.0932909999999998</v>
      </c>
    </row>
    <row r="39" spans="1:5">
      <c r="A39" s="14">
        <v>13</v>
      </c>
      <c r="B39" s="14" t="s">
        <v>439</v>
      </c>
      <c r="C39" s="105">
        <v>23.951886999999999</v>
      </c>
      <c r="D39" s="105">
        <v>23.541430999999999</v>
      </c>
      <c r="E39" s="106">
        <v>-1.713668</v>
      </c>
    </row>
    <row r="40" spans="1:5">
      <c r="A40" s="14">
        <v>14</v>
      </c>
      <c r="B40" s="14" t="s">
        <v>444</v>
      </c>
      <c r="C40" s="105">
        <v>18.675594</v>
      </c>
      <c r="D40" s="105">
        <v>18.57471</v>
      </c>
      <c r="E40" s="106">
        <v>-0.54019499999999998</v>
      </c>
    </row>
    <row r="41" spans="1:5">
      <c r="A41" s="14">
        <v>15</v>
      </c>
      <c r="B41" s="14" t="s">
        <v>441</v>
      </c>
      <c r="C41" s="105">
        <v>22.256542</v>
      </c>
      <c r="D41" s="105">
        <v>16.57197</v>
      </c>
      <c r="E41" s="106">
        <v>-25.541129999999999</v>
      </c>
    </row>
    <row r="42" spans="1:5">
      <c r="A42" s="14">
        <v>16</v>
      </c>
      <c r="B42" s="14" t="s">
        <v>545</v>
      </c>
      <c r="C42" s="105">
        <v>11.340412000000001</v>
      </c>
      <c r="D42" s="105">
        <v>13.538555000000001</v>
      </c>
      <c r="E42" s="106">
        <v>19.383265999999999</v>
      </c>
    </row>
    <row r="43" spans="1:5">
      <c r="A43" s="14">
        <v>17</v>
      </c>
      <c r="B43" s="14" t="s">
        <v>449</v>
      </c>
      <c r="C43" s="105">
        <v>13.903975000000001</v>
      </c>
      <c r="D43" s="105">
        <v>12.403278</v>
      </c>
      <c r="E43" s="106">
        <v>-10.793290000000001</v>
      </c>
    </row>
    <row r="44" spans="1:5">
      <c r="A44" s="14">
        <v>18</v>
      </c>
      <c r="B44" s="14" t="s">
        <v>445</v>
      </c>
      <c r="C44" s="105">
        <v>12.311349999999999</v>
      </c>
      <c r="D44" s="105">
        <v>12.349175000000001</v>
      </c>
      <c r="E44" s="106">
        <v>0.30723020000000001</v>
      </c>
    </row>
    <row r="45" spans="1:5">
      <c r="A45" s="14">
        <v>19</v>
      </c>
      <c r="B45" s="14" t="s">
        <v>450</v>
      </c>
      <c r="C45" s="105">
        <v>11.172485999999999</v>
      </c>
      <c r="D45" s="105">
        <v>12.319418000000001</v>
      </c>
      <c r="E45" s="106">
        <v>10.265682</v>
      </c>
    </row>
    <row r="46" spans="1:5">
      <c r="A46" s="14">
        <v>20</v>
      </c>
      <c r="B46" s="14" t="s">
        <v>446</v>
      </c>
      <c r="C46" s="47">
        <v>11.863844</v>
      </c>
      <c r="D46" s="47">
        <v>11.681895000000001</v>
      </c>
      <c r="E46" s="46">
        <v>-1.533636</v>
      </c>
    </row>
    <row r="47" spans="1:5">
      <c r="A47" s="64" t="s">
        <v>426</v>
      </c>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R28"/>
  <sheetViews>
    <sheetView workbookViewId="0"/>
  </sheetViews>
  <sheetFormatPr defaultColWidth="9.1640625" defaultRowHeight="13.5" customHeight="1"/>
  <cols>
    <col min="1" max="1" width="29.5" style="1" customWidth="1"/>
    <col min="2" max="2" width="23" style="1" customWidth="1"/>
    <col min="3" max="3" width="13.5" style="1" customWidth="1"/>
    <col min="4" max="4" width="20.5" style="1" bestFit="1" customWidth="1"/>
    <col min="5" max="16" width="8.1640625" style="1" customWidth="1"/>
    <col min="17" max="16384" width="9.1640625" style="1"/>
  </cols>
  <sheetData>
    <row r="1" spans="1:18" ht="45" customHeight="1">
      <c r="A1" s="21" t="s">
        <v>534</v>
      </c>
    </row>
    <row r="2" spans="1:18" ht="17.25" customHeight="1">
      <c r="A2" s="17" t="s">
        <v>611</v>
      </c>
      <c r="B2" s="18"/>
      <c r="C2" s="2"/>
      <c r="D2" s="2"/>
      <c r="E2" s="2"/>
      <c r="F2" s="2"/>
      <c r="G2" s="2"/>
      <c r="H2" s="2"/>
      <c r="I2" s="2"/>
      <c r="J2" s="2"/>
      <c r="K2" s="2"/>
    </row>
    <row r="3" spans="1:18" ht="17.25" customHeight="1">
      <c r="A3" s="13" t="s">
        <v>767</v>
      </c>
      <c r="B3" s="18"/>
      <c r="C3" s="2"/>
      <c r="D3" s="2"/>
      <c r="E3" s="2"/>
      <c r="F3" s="2"/>
      <c r="G3" s="2"/>
      <c r="H3" s="2"/>
      <c r="I3" s="2"/>
      <c r="J3" s="2"/>
      <c r="K3" s="2"/>
    </row>
    <row r="4" spans="1:18" ht="17.25" customHeight="1">
      <c r="A4" s="19" t="s">
        <v>584</v>
      </c>
      <c r="B4" s="18"/>
      <c r="C4" s="2"/>
      <c r="D4" s="2"/>
      <c r="E4" s="2"/>
      <c r="F4" s="2"/>
      <c r="G4" s="2"/>
      <c r="H4" s="2"/>
      <c r="I4" s="2"/>
      <c r="J4" s="2"/>
      <c r="K4" s="2"/>
    </row>
    <row r="5" spans="1:18" ht="15">
      <c r="A5" s="22" t="s">
        <v>0</v>
      </c>
      <c r="B5" s="166" t="s">
        <v>776</v>
      </c>
      <c r="C5" s="2"/>
      <c r="D5" s="2"/>
      <c r="E5" s="2"/>
      <c r="F5" s="2"/>
      <c r="G5" s="3"/>
      <c r="H5" s="3"/>
      <c r="I5" s="3"/>
      <c r="J5" s="2"/>
      <c r="K5" s="2"/>
    </row>
    <row r="6" spans="1:18" ht="15">
      <c r="A6" s="22" t="s">
        <v>1</v>
      </c>
      <c r="B6" s="167">
        <v>46128</v>
      </c>
      <c r="C6" s="2"/>
      <c r="D6" s="2"/>
      <c r="E6" s="2"/>
      <c r="F6" s="2"/>
      <c r="G6" s="6"/>
      <c r="H6" s="3"/>
      <c r="I6" s="3"/>
      <c r="J6" s="2"/>
      <c r="K6" s="2"/>
      <c r="L6" s="2"/>
      <c r="M6" s="2"/>
      <c r="N6" s="2"/>
      <c r="O6" s="2"/>
      <c r="P6" s="2"/>
      <c r="Q6" s="2"/>
      <c r="R6" s="2"/>
    </row>
    <row r="7" spans="1:18" ht="15">
      <c r="A7" s="30" t="s">
        <v>20</v>
      </c>
      <c r="B7" s="168" t="s">
        <v>19</v>
      </c>
      <c r="D7" s="4"/>
      <c r="E7" s="3"/>
      <c r="F7" s="3"/>
      <c r="G7" s="6"/>
      <c r="H7" s="3"/>
      <c r="I7" s="3"/>
      <c r="J7" s="2"/>
      <c r="K7" s="2"/>
      <c r="L7" s="2"/>
      <c r="M7" s="2"/>
      <c r="N7" s="2"/>
      <c r="O7" s="2"/>
      <c r="P7" s="2"/>
      <c r="Q7" s="2"/>
      <c r="R7" s="2"/>
    </row>
    <row r="8" spans="1:18" ht="15">
      <c r="A8" s="22" t="s">
        <v>4</v>
      </c>
      <c r="B8" s="24" t="s">
        <v>21</v>
      </c>
      <c r="D8" s="7"/>
      <c r="E8" s="7"/>
      <c r="F8" s="9"/>
      <c r="G8" s="7"/>
      <c r="H8" s="7"/>
      <c r="I8" s="7"/>
      <c r="J8" s="2"/>
      <c r="K8" s="2"/>
      <c r="L8" s="2"/>
      <c r="M8" s="2"/>
      <c r="N8" s="2"/>
      <c r="O8" s="2"/>
      <c r="P8" s="2"/>
      <c r="Q8" s="2"/>
      <c r="R8" s="2"/>
    </row>
    <row r="9" spans="1:18" ht="15">
      <c r="A9" s="22" t="s">
        <v>22</v>
      </c>
      <c r="B9" s="24" t="s">
        <v>531</v>
      </c>
      <c r="D9" s="7"/>
      <c r="E9" s="7"/>
      <c r="F9" s="9"/>
      <c r="G9" s="7"/>
      <c r="H9" s="7"/>
      <c r="I9" s="7"/>
      <c r="J9" s="2"/>
      <c r="K9" s="2"/>
      <c r="L9" s="2"/>
      <c r="M9" s="2"/>
      <c r="N9" s="2"/>
      <c r="O9" s="2"/>
      <c r="P9" s="2"/>
      <c r="Q9" s="2"/>
      <c r="R9" s="2"/>
    </row>
    <row r="10" spans="1:18" ht="15">
      <c r="A10" s="22" t="s">
        <v>13</v>
      </c>
      <c r="B10" s="14"/>
      <c r="C10" s="8"/>
      <c r="D10" s="7"/>
      <c r="E10" s="7"/>
      <c r="F10" s="9"/>
      <c r="G10" s="7"/>
      <c r="H10" s="7"/>
      <c r="I10" s="7"/>
      <c r="J10" s="2"/>
      <c r="K10" s="2"/>
      <c r="L10" s="2"/>
      <c r="M10" s="2"/>
      <c r="N10" s="2"/>
      <c r="O10" s="2"/>
      <c r="P10" s="2"/>
      <c r="Q10" s="2"/>
      <c r="R10" s="2"/>
    </row>
    <row r="11" spans="1:18" ht="13.5" customHeight="1">
      <c r="A11" s="14" t="s">
        <v>5</v>
      </c>
      <c r="B11" s="32" t="s">
        <v>761</v>
      </c>
      <c r="C11" s="3"/>
      <c r="E11" s="2"/>
      <c r="F11" s="2"/>
      <c r="H11" s="3"/>
      <c r="I11" s="3"/>
      <c r="J11" s="2"/>
      <c r="K11" s="2"/>
      <c r="L11" s="3"/>
      <c r="M11" s="3"/>
      <c r="N11" s="3"/>
      <c r="O11" s="3"/>
      <c r="P11" s="2"/>
      <c r="Q11" s="2"/>
      <c r="R11" s="2"/>
    </row>
    <row r="12" spans="1:18" ht="13.5" customHeight="1">
      <c r="A12" s="14" t="s">
        <v>6</v>
      </c>
      <c r="B12" s="32" t="s">
        <v>766</v>
      </c>
      <c r="E12" s="3"/>
      <c r="F12" s="3"/>
      <c r="G12" s="3"/>
      <c r="H12" s="3"/>
      <c r="I12" s="3"/>
      <c r="J12" s="2"/>
      <c r="K12" s="3"/>
      <c r="L12" s="3"/>
      <c r="M12" s="3"/>
      <c r="N12" s="3"/>
      <c r="O12" s="3"/>
      <c r="P12" s="2"/>
      <c r="Q12" s="2"/>
      <c r="R12" s="2"/>
    </row>
    <row r="13" spans="1:18" ht="13.5" customHeight="1">
      <c r="A13" s="14" t="s">
        <v>7</v>
      </c>
      <c r="B13" s="165" t="s">
        <v>762</v>
      </c>
      <c r="E13" s="3"/>
      <c r="F13" s="3"/>
      <c r="G13" s="3"/>
      <c r="H13" s="3"/>
      <c r="I13" s="3"/>
      <c r="J13" s="2"/>
      <c r="K13" s="3"/>
      <c r="L13" s="3"/>
      <c r="M13" s="3"/>
      <c r="N13" s="3"/>
      <c r="O13" s="3"/>
      <c r="P13" s="2"/>
      <c r="Q13" s="2"/>
      <c r="R13" s="2"/>
    </row>
    <row r="14" spans="1:18" ht="15">
      <c r="A14" s="22" t="s">
        <v>14</v>
      </c>
      <c r="B14" s="14"/>
      <c r="E14" s="3"/>
      <c r="F14" s="3"/>
      <c r="G14" s="3"/>
      <c r="H14" s="3"/>
      <c r="I14" s="3"/>
      <c r="J14" s="2"/>
      <c r="K14" s="3"/>
      <c r="L14" s="2"/>
      <c r="M14" s="2"/>
      <c r="N14" s="2"/>
      <c r="O14" s="2"/>
      <c r="P14" s="2"/>
      <c r="Q14" s="2"/>
      <c r="R14" s="2"/>
    </row>
    <row r="15" spans="1:18" ht="13.5" customHeight="1">
      <c r="A15" s="14" t="s">
        <v>5</v>
      </c>
      <c r="B15" s="32" t="s">
        <v>764</v>
      </c>
      <c r="C15" s="3"/>
      <c r="E15" s="2"/>
      <c r="F15" s="2"/>
      <c r="H15" s="3"/>
      <c r="I15" s="3"/>
      <c r="J15" s="2"/>
      <c r="K15" s="2"/>
      <c r="L15" s="2"/>
      <c r="M15" s="2"/>
      <c r="N15" s="2"/>
      <c r="O15" s="2"/>
      <c r="P15" s="2"/>
      <c r="Q15" s="2"/>
      <c r="R15" s="2"/>
    </row>
    <row r="16" spans="1:18" ht="13.5" customHeight="1">
      <c r="A16" s="14" t="s">
        <v>6</v>
      </c>
      <c r="B16" s="14" t="s">
        <v>765</v>
      </c>
      <c r="E16" s="3"/>
      <c r="F16" s="3"/>
      <c r="G16" s="3"/>
      <c r="H16" s="3"/>
      <c r="I16" s="3"/>
      <c r="J16" s="2"/>
      <c r="K16" s="2"/>
    </row>
    <row r="17" spans="1:11" ht="13.5" customHeight="1">
      <c r="A17" s="14" t="s">
        <v>7</v>
      </c>
      <c r="B17" s="165" t="s">
        <v>763</v>
      </c>
      <c r="E17" s="3"/>
      <c r="F17" s="3"/>
      <c r="G17" s="3"/>
      <c r="H17" s="3"/>
      <c r="I17" s="3"/>
      <c r="J17" s="2"/>
      <c r="K17" s="2"/>
    </row>
    <row r="18" spans="1:11" ht="15">
      <c r="A18" s="14" t="s">
        <v>2</v>
      </c>
      <c r="B18" s="20"/>
      <c r="C18" s="3"/>
      <c r="D18" s="3"/>
      <c r="E18" s="3"/>
      <c r="F18" s="3"/>
      <c r="G18" s="3"/>
      <c r="H18" s="3"/>
      <c r="I18" s="3"/>
      <c r="J18" s="2"/>
      <c r="K18" s="2"/>
    </row>
    <row r="19" spans="1:11" ht="13.5" customHeight="1">
      <c r="A19" s="14" t="s">
        <v>3</v>
      </c>
      <c r="B19" s="20"/>
      <c r="C19" s="3"/>
      <c r="D19" s="3"/>
      <c r="E19" s="3"/>
      <c r="F19" s="3"/>
      <c r="G19" s="3"/>
      <c r="H19" s="3"/>
      <c r="I19" s="3"/>
      <c r="J19" s="2"/>
      <c r="K19" s="2"/>
    </row>
    <row r="20" spans="1:11" ht="13.5" customHeight="1">
      <c r="A20" s="3"/>
      <c r="B20" s="3"/>
      <c r="C20" s="3"/>
      <c r="D20" s="3"/>
      <c r="E20" s="3"/>
      <c r="F20" s="3"/>
      <c r="G20" s="3"/>
      <c r="H20" s="3"/>
      <c r="I20" s="3"/>
      <c r="J20" s="2"/>
      <c r="K20" s="2"/>
    </row>
    <row r="21" spans="1:11" ht="13.5" customHeight="1">
      <c r="A21" s="3"/>
      <c r="B21" s="3"/>
      <c r="C21" s="3"/>
      <c r="D21" s="3"/>
      <c r="E21" s="3"/>
      <c r="F21" s="3"/>
      <c r="G21" s="3"/>
      <c r="H21" s="3"/>
      <c r="I21" s="3"/>
      <c r="J21" s="2"/>
      <c r="K21" s="2"/>
    </row>
    <row r="22" spans="1:11" ht="13.5" customHeight="1">
      <c r="A22" s="5"/>
      <c r="B22" s="5"/>
      <c r="C22" s="5"/>
      <c r="D22" s="5"/>
      <c r="E22" s="5"/>
      <c r="F22" s="5"/>
      <c r="G22" s="5"/>
      <c r="H22" s="5"/>
      <c r="I22" s="5"/>
    </row>
    <row r="23" spans="1:11" ht="13.5" customHeight="1">
      <c r="A23" s="5"/>
      <c r="B23" s="5"/>
      <c r="C23" s="5"/>
      <c r="D23" s="5"/>
      <c r="E23" s="5"/>
      <c r="F23" s="5"/>
      <c r="G23" s="5"/>
      <c r="H23" s="5"/>
      <c r="I23" s="5"/>
    </row>
    <row r="24" spans="1:11" ht="13.5" customHeight="1">
      <c r="A24" s="5"/>
      <c r="B24" s="5"/>
      <c r="C24" s="5"/>
      <c r="D24" s="5"/>
      <c r="E24" s="5"/>
      <c r="F24" s="5"/>
      <c r="G24" s="5"/>
      <c r="H24" s="5"/>
      <c r="I24" s="5"/>
    </row>
    <row r="25" spans="1:11" ht="13.5" customHeight="1">
      <c r="A25" s="5"/>
      <c r="B25" s="5"/>
      <c r="C25" s="5"/>
      <c r="D25" s="5"/>
      <c r="E25" s="5"/>
      <c r="F25" s="5"/>
      <c r="G25" s="5"/>
      <c r="H25" s="5"/>
      <c r="I25" s="5"/>
    </row>
    <row r="26" spans="1:11" ht="13.5" customHeight="1">
      <c r="A26" s="5"/>
      <c r="B26" s="5"/>
      <c r="C26" s="5"/>
      <c r="D26" s="5"/>
      <c r="E26" s="5"/>
      <c r="F26" s="5"/>
      <c r="G26" s="5"/>
      <c r="H26" s="5"/>
      <c r="I26" s="5"/>
    </row>
    <row r="27" spans="1:11" ht="13.5" customHeight="1">
      <c r="A27" s="5"/>
      <c r="B27" s="5"/>
      <c r="C27" s="5"/>
      <c r="D27" s="5"/>
      <c r="E27" s="5"/>
      <c r="F27" s="5"/>
      <c r="G27" s="5"/>
      <c r="H27" s="5"/>
      <c r="I27" s="5"/>
    </row>
    <row r="28" spans="1:11" ht="13.5" customHeight="1">
      <c r="A28" s="5"/>
      <c r="B28" s="5"/>
      <c r="C28" s="5"/>
      <c r="D28" s="5"/>
      <c r="E28" s="5"/>
      <c r="F28" s="5"/>
      <c r="G28" s="5"/>
      <c r="H28" s="5"/>
      <c r="I28" s="5"/>
    </row>
  </sheetData>
  <hyperlinks>
    <hyperlink ref="B8" r:id="rId1" xr:uid="{2819D6A6-DF1B-44AE-B007-B2AD830B21F0}"/>
    <hyperlink ref="B9" r:id="rId2" xr:uid="{D8C7D036-4B08-4D88-96A2-5DE48FFBC676}"/>
    <hyperlink ref="B13" r:id="rId3" xr:uid="{FEDCAE30-8863-49C0-A9FB-DCE98D8251CF}"/>
    <hyperlink ref="B17" r:id="rId4" display="Johanna.Orraryd@socialstyrelsen.se" xr:uid="{12218A9B-A942-4592-9F1E-0F7D2B216008}"/>
  </hyperlinks>
  <pageMargins left="0.7" right="0.7" top="0.75" bottom="0.75" header="0.3" footer="0.3"/>
  <pageSetup paperSize="9" orientation="portrait" r:id="rId5"/>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2B6C1-760C-4497-9028-FCFE3171886E}">
  <sheetPr codeName="Blad20">
    <tabColor theme="2" tint="-9.9978637043366805E-2"/>
  </sheetPr>
  <dimension ref="A1:M47"/>
  <sheetViews>
    <sheetView workbookViewId="0"/>
  </sheetViews>
  <sheetFormatPr defaultColWidth="9.1640625" defaultRowHeight="13.5"/>
  <cols>
    <col min="1" max="1" width="9.6640625" style="12" customWidth="1"/>
    <col min="2" max="2" width="59" style="12" customWidth="1"/>
    <col min="3" max="3" width="12.6640625" style="12" customWidth="1"/>
    <col min="4" max="4" width="12.1640625" style="12" customWidth="1"/>
    <col min="5" max="5" width="17.6640625" style="12" customWidth="1"/>
    <col min="6" max="6" width="10.1640625" style="12" customWidth="1"/>
    <col min="7" max="9" width="9.6640625" style="12" customWidth="1"/>
    <col min="10" max="10" width="10.6640625" style="12" customWidth="1"/>
    <col min="11" max="45" width="9.5" style="12" customWidth="1"/>
    <col min="46" max="16384" width="9.1640625" style="12"/>
  </cols>
  <sheetData>
    <row r="1" spans="1:13">
      <c r="A1" s="139" t="s">
        <v>540</v>
      </c>
    </row>
    <row r="2" spans="1:13" ht="17.25">
      <c r="A2" s="13" t="s">
        <v>681</v>
      </c>
      <c r="B2" s="13"/>
      <c r="C2" s="13"/>
      <c r="D2" s="13"/>
      <c r="E2" s="13"/>
      <c r="F2" s="13"/>
      <c r="G2" s="13"/>
      <c r="H2" s="13"/>
      <c r="I2" s="13"/>
      <c r="J2" s="13"/>
      <c r="K2" s="13"/>
      <c r="L2" s="13"/>
      <c r="M2" s="13"/>
    </row>
    <row r="3" spans="1:13" ht="17.25">
      <c r="A3" s="103" t="s">
        <v>682</v>
      </c>
      <c r="B3" s="31"/>
      <c r="C3" s="31"/>
      <c r="D3" s="31"/>
      <c r="E3" s="31"/>
      <c r="F3" s="31"/>
      <c r="G3" s="31"/>
      <c r="H3" s="31"/>
      <c r="I3" s="31"/>
      <c r="J3" s="31"/>
      <c r="K3" s="31"/>
      <c r="L3" s="31"/>
      <c r="M3" s="31"/>
    </row>
    <row r="4" spans="1:13" s="14" customFormat="1" ht="15">
      <c r="A4" s="32" t="s">
        <v>451</v>
      </c>
      <c r="B4" s="85" t="s">
        <v>229</v>
      </c>
      <c r="C4" s="92" t="s">
        <v>544</v>
      </c>
      <c r="D4" s="92" t="s">
        <v>625</v>
      </c>
      <c r="E4" s="92" t="s">
        <v>408</v>
      </c>
    </row>
    <row r="5" spans="1:13" s="14" customFormat="1">
      <c r="B5" s="45" t="s">
        <v>110</v>
      </c>
      <c r="C5" s="104"/>
      <c r="D5" s="104"/>
      <c r="E5" s="104"/>
    </row>
    <row r="6" spans="1:13" s="14" customFormat="1">
      <c r="A6" s="14">
        <v>1</v>
      </c>
      <c r="B6" s="14" t="s">
        <v>442</v>
      </c>
      <c r="C6" s="47">
        <v>169.08726999999999</v>
      </c>
      <c r="D6" s="47">
        <v>170.10257999999999</v>
      </c>
      <c r="E6" s="46">
        <v>0.60046849999999996</v>
      </c>
    </row>
    <row r="7" spans="1:13" s="14" customFormat="1">
      <c r="A7" s="14">
        <v>2</v>
      </c>
      <c r="B7" s="14" t="s">
        <v>434</v>
      </c>
      <c r="C7" s="47">
        <v>151.20240999999999</v>
      </c>
      <c r="D7" s="47">
        <v>152.04059000000001</v>
      </c>
      <c r="E7" s="46">
        <v>0.55434320000000004</v>
      </c>
    </row>
    <row r="8" spans="1:13" s="14" customFormat="1">
      <c r="A8" s="14">
        <v>3</v>
      </c>
      <c r="B8" s="14" t="s">
        <v>429</v>
      </c>
      <c r="C8" s="47">
        <v>129.84925000000001</v>
      </c>
      <c r="D8" s="47">
        <v>126.43792999999999</v>
      </c>
      <c r="E8" s="46">
        <v>-2.6271450000000001</v>
      </c>
    </row>
    <row r="9" spans="1:13" s="14" customFormat="1">
      <c r="A9" s="14">
        <v>4</v>
      </c>
      <c r="B9" s="14" t="s">
        <v>428</v>
      </c>
      <c r="C9" s="47">
        <v>124.31169</v>
      </c>
      <c r="D9" s="47">
        <v>125.66961000000001</v>
      </c>
      <c r="E9" s="46">
        <v>1.0923537999999999</v>
      </c>
    </row>
    <row r="10" spans="1:13" s="14" customFormat="1">
      <c r="A10" s="14">
        <v>5</v>
      </c>
      <c r="B10" s="14" t="s">
        <v>446</v>
      </c>
      <c r="C10" s="47">
        <v>124.23372000000001</v>
      </c>
      <c r="D10" s="47">
        <v>121.05183</v>
      </c>
      <c r="E10" s="46">
        <v>-2.5612149999999998</v>
      </c>
    </row>
    <row r="11" spans="1:13" s="14" customFormat="1">
      <c r="A11" s="14">
        <v>6</v>
      </c>
      <c r="B11" s="14" t="s">
        <v>450</v>
      </c>
      <c r="C11" s="47">
        <v>120.8434</v>
      </c>
      <c r="D11" s="47">
        <v>119.08015</v>
      </c>
      <c r="E11" s="46">
        <v>-1.4591179999999999</v>
      </c>
    </row>
    <row r="12" spans="1:13" s="14" customFormat="1">
      <c r="A12" s="14">
        <v>7</v>
      </c>
      <c r="B12" s="14" t="s">
        <v>438</v>
      </c>
      <c r="C12" s="47">
        <v>83.822655999999995</v>
      </c>
      <c r="D12" s="47">
        <v>84.400193000000002</v>
      </c>
      <c r="E12" s="46">
        <v>0.68899809999999995</v>
      </c>
    </row>
    <row r="13" spans="1:13" s="14" customFormat="1">
      <c r="A13" s="14">
        <v>8</v>
      </c>
      <c r="B13" s="14" t="s">
        <v>431</v>
      </c>
      <c r="C13" s="47">
        <v>83.982543000000007</v>
      </c>
      <c r="D13" s="47">
        <v>82.870126999999997</v>
      </c>
      <c r="E13" s="46">
        <v>-1.3245800000000001</v>
      </c>
    </row>
    <row r="14" spans="1:13" s="14" customFormat="1">
      <c r="A14" s="14">
        <v>9</v>
      </c>
      <c r="B14" s="14" t="s">
        <v>447</v>
      </c>
      <c r="C14" s="47">
        <v>85.542760999999999</v>
      </c>
      <c r="D14" s="47">
        <v>81.493724999999998</v>
      </c>
      <c r="E14" s="46">
        <v>-4.7333480000000003</v>
      </c>
    </row>
    <row r="15" spans="1:13" s="14" customFormat="1">
      <c r="A15" s="14">
        <v>10</v>
      </c>
      <c r="B15" s="14" t="s">
        <v>455</v>
      </c>
      <c r="C15" s="47">
        <v>64.234206</v>
      </c>
      <c r="D15" s="47">
        <v>74.742721000000003</v>
      </c>
      <c r="E15" s="46">
        <v>16.359686</v>
      </c>
    </row>
    <row r="16" spans="1:13" s="14" customFormat="1">
      <c r="A16" s="14">
        <v>11</v>
      </c>
      <c r="B16" s="14" t="s">
        <v>463</v>
      </c>
      <c r="C16" s="47">
        <v>47.728203000000001</v>
      </c>
      <c r="D16" s="47">
        <v>74.035148000000007</v>
      </c>
      <c r="E16" s="46">
        <v>55.118237999999998</v>
      </c>
    </row>
    <row r="17" spans="1:5" s="14" customFormat="1">
      <c r="A17" s="14">
        <v>12</v>
      </c>
      <c r="B17" s="14" t="s">
        <v>452</v>
      </c>
      <c r="C17" s="47">
        <v>70.760165999999998</v>
      </c>
      <c r="D17" s="47">
        <v>70.787205999999998</v>
      </c>
      <c r="E17" s="46">
        <v>3.8212900000000001E-2</v>
      </c>
    </row>
    <row r="18" spans="1:5" s="14" customFormat="1">
      <c r="A18" s="14">
        <v>13</v>
      </c>
      <c r="B18" s="14" t="s">
        <v>433</v>
      </c>
      <c r="C18" s="47">
        <v>62.941898000000002</v>
      </c>
      <c r="D18" s="47">
        <v>62.186988999999997</v>
      </c>
      <c r="E18" s="46">
        <v>-1.1993739999999999</v>
      </c>
    </row>
    <row r="19" spans="1:5" s="14" customFormat="1">
      <c r="A19" s="14">
        <v>14</v>
      </c>
      <c r="B19" s="14" t="s">
        <v>453</v>
      </c>
      <c r="C19" s="47">
        <v>57.677525000000003</v>
      </c>
      <c r="D19" s="47">
        <v>54.982219000000001</v>
      </c>
      <c r="E19" s="46">
        <v>-4.6730609999999997</v>
      </c>
    </row>
    <row r="20" spans="1:5" s="14" customFormat="1">
      <c r="A20" s="14">
        <v>15</v>
      </c>
      <c r="B20" s="14" t="s">
        <v>454</v>
      </c>
      <c r="C20" s="47">
        <v>57.261951000000003</v>
      </c>
      <c r="D20" s="47">
        <v>54.353119</v>
      </c>
      <c r="E20" s="46">
        <v>-5.0798690000000004</v>
      </c>
    </row>
    <row r="21" spans="1:5" s="14" customFormat="1">
      <c r="A21" s="14">
        <v>16</v>
      </c>
      <c r="B21" s="14" t="s">
        <v>456</v>
      </c>
      <c r="C21" s="47">
        <v>52.961193000000002</v>
      </c>
      <c r="D21" s="47">
        <v>53.495821999999997</v>
      </c>
      <c r="E21" s="46">
        <v>1.0094730000000001</v>
      </c>
    </row>
    <row r="22" spans="1:5" s="14" customFormat="1">
      <c r="A22" s="14">
        <v>17</v>
      </c>
      <c r="B22" s="14" t="s">
        <v>458</v>
      </c>
      <c r="C22" s="47">
        <v>48.980539999999998</v>
      </c>
      <c r="D22" s="47">
        <v>52.110554999999998</v>
      </c>
      <c r="E22" s="46">
        <v>6.3903238</v>
      </c>
    </row>
    <row r="23" spans="1:5" s="14" customFormat="1">
      <c r="A23" s="14">
        <v>18</v>
      </c>
      <c r="B23" s="14" t="s">
        <v>457</v>
      </c>
      <c r="C23" s="47">
        <v>50.213717000000003</v>
      </c>
      <c r="D23" s="47">
        <v>51.055598000000003</v>
      </c>
      <c r="E23" s="46">
        <v>1.6765957</v>
      </c>
    </row>
    <row r="24" spans="1:5" s="14" customFormat="1">
      <c r="A24" s="14">
        <v>19</v>
      </c>
      <c r="B24" s="14" t="s">
        <v>432</v>
      </c>
      <c r="C24" s="47">
        <v>55.240572</v>
      </c>
      <c r="D24" s="47">
        <v>50.537477000000003</v>
      </c>
      <c r="E24" s="46">
        <v>-8.5138429999999996</v>
      </c>
    </row>
    <row r="25" spans="1:5">
      <c r="A25" s="14">
        <v>20</v>
      </c>
      <c r="B25" s="14" t="s">
        <v>437</v>
      </c>
      <c r="C25" s="47">
        <v>51.490828999999998</v>
      </c>
      <c r="D25" s="47">
        <v>50.019683999999998</v>
      </c>
      <c r="E25" s="46">
        <v>-2.8571010000000001</v>
      </c>
    </row>
    <row r="26" spans="1:5">
      <c r="A26" s="14"/>
      <c r="B26" s="45" t="s">
        <v>111</v>
      </c>
      <c r="C26" s="105"/>
      <c r="D26" s="105"/>
      <c r="E26" s="106"/>
    </row>
    <row r="27" spans="1:5">
      <c r="A27" s="14">
        <v>1</v>
      </c>
      <c r="B27" s="14" t="s">
        <v>442</v>
      </c>
      <c r="C27" s="47">
        <v>86.954521999999997</v>
      </c>
      <c r="D27" s="47">
        <v>88.052278999999999</v>
      </c>
      <c r="E27" s="46">
        <v>1.2624496000000001</v>
      </c>
    </row>
    <row r="28" spans="1:5">
      <c r="A28" s="14">
        <v>2</v>
      </c>
      <c r="B28" s="14" t="s">
        <v>446</v>
      </c>
      <c r="C28" s="47">
        <v>88.052017000000006</v>
      </c>
      <c r="D28" s="47">
        <v>85.649248999999998</v>
      </c>
      <c r="E28" s="46">
        <v>-2.7288049999999999</v>
      </c>
    </row>
    <row r="29" spans="1:5">
      <c r="A29" s="14">
        <v>3</v>
      </c>
      <c r="B29" s="14" t="s">
        <v>458</v>
      </c>
      <c r="C29" s="47">
        <v>76.261899</v>
      </c>
      <c r="D29" s="47">
        <v>80.472089999999994</v>
      </c>
      <c r="E29" s="46">
        <v>5.5206998</v>
      </c>
    </row>
    <row r="30" spans="1:5">
      <c r="A30" s="14">
        <v>4</v>
      </c>
      <c r="B30" s="14" t="s">
        <v>450</v>
      </c>
      <c r="C30" s="47">
        <v>75.656276000000005</v>
      </c>
      <c r="D30" s="47">
        <v>74.672550999999999</v>
      </c>
      <c r="E30" s="46">
        <v>-1.3002549999999999</v>
      </c>
    </row>
    <row r="31" spans="1:5">
      <c r="A31" s="14">
        <v>5</v>
      </c>
      <c r="B31" s="14" t="s">
        <v>429</v>
      </c>
      <c r="C31" s="47">
        <v>72.518503999999993</v>
      </c>
      <c r="D31" s="47">
        <v>68.685890999999998</v>
      </c>
      <c r="E31" s="46">
        <v>-5.2850140000000003</v>
      </c>
    </row>
    <row r="32" spans="1:5">
      <c r="A32" s="14">
        <v>6</v>
      </c>
      <c r="B32" s="14" t="s">
        <v>428</v>
      </c>
      <c r="C32" s="47">
        <v>67.831068000000002</v>
      </c>
      <c r="D32" s="47">
        <v>68.172955000000002</v>
      </c>
      <c r="E32" s="46">
        <v>0.50402709999999995</v>
      </c>
    </row>
    <row r="33" spans="1:5">
      <c r="A33" s="14">
        <v>7</v>
      </c>
      <c r="B33" s="14" t="s">
        <v>460</v>
      </c>
      <c r="C33" s="47">
        <v>62.366593999999999</v>
      </c>
      <c r="D33" s="47">
        <v>65.204784000000004</v>
      </c>
      <c r="E33" s="46">
        <v>4.5508176999999996</v>
      </c>
    </row>
    <row r="34" spans="1:5">
      <c r="A34" s="14">
        <v>8</v>
      </c>
      <c r="B34" s="14" t="s">
        <v>459</v>
      </c>
      <c r="C34" s="47">
        <v>55.608001999999999</v>
      </c>
      <c r="D34" s="47">
        <v>59.354928000000001</v>
      </c>
      <c r="E34" s="46">
        <v>6.7381045000000004</v>
      </c>
    </row>
    <row r="35" spans="1:5">
      <c r="A35" s="14">
        <v>9</v>
      </c>
      <c r="B35" s="14" t="s">
        <v>463</v>
      </c>
      <c r="C35" s="47">
        <v>45.930318999999997</v>
      </c>
      <c r="D35" s="47">
        <v>56.159064999999998</v>
      </c>
      <c r="E35" s="46">
        <v>22.270140000000001</v>
      </c>
    </row>
    <row r="36" spans="1:5">
      <c r="A36" s="14">
        <v>10</v>
      </c>
      <c r="B36" s="14" t="s">
        <v>447</v>
      </c>
      <c r="C36" s="47">
        <v>57.581477</v>
      </c>
      <c r="D36" s="47">
        <v>55.330064999999998</v>
      </c>
      <c r="E36" s="46">
        <v>-3.9099590000000002</v>
      </c>
    </row>
    <row r="37" spans="1:5">
      <c r="A37" s="14">
        <v>11</v>
      </c>
      <c r="B37" s="14" t="s">
        <v>431</v>
      </c>
      <c r="C37" s="47">
        <v>54.579828999999997</v>
      </c>
      <c r="D37" s="47">
        <v>54.174937999999997</v>
      </c>
      <c r="E37" s="46">
        <v>-0.74183299999999996</v>
      </c>
    </row>
    <row r="38" spans="1:5">
      <c r="A38" s="14">
        <v>12</v>
      </c>
      <c r="B38" s="14" t="s">
        <v>438</v>
      </c>
      <c r="C38" s="47">
        <v>51.584797999999999</v>
      </c>
      <c r="D38" s="47">
        <v>52.424163999999998</v>
      </c>
      <c r="E38" s="46">
        <v>1.6271561999999999</v>
      </c>
    </row>
    <row r="39" spans="1:5">
      <c r="A39" s="14">
        <v>13</v>
      </c>
      <c r="B39" s="14" t="s">
        <v>461</v>
      </c>
      <c r="C39" s="47">
        <v>46.316316999999998</v>
      </c>
      <c r="D39" s="47">
        <v>50.292540000000002</v>
      </c>
      <c r="E39" s="46">
        <v>8.5849294999999994</v>
      </c>
    </row>
    <row r="40" spans="1:5">
      <c r="A40" s="14">
        <v>14</v>
      </c>
      <c r="B40" s="14" t="s">
        <v>457</v>
      </c>
      <c r="C40" s="47">
        <v>46.282916</v>
      </c>
      <c r="D40" s="47">
        <v>46.302272000000002</v>
      </c>
      <c r="E40" s="46">
        <v>4.1819799999999997E-2</v>
      </c>
    </row>
    <row r="41" spans="1:5">
      <c r="A41" s="14">
        <v>15</v>
      </c>
      <c r="B41" s="14" t="s">
        <v>433</v>
      </c>
      <c r="C41" s="47">
        <v>44.322360000000003</v>
      </c>
      <c r="D41" s="47">
        <v>43.677211</v>
      </c>
      <c r="E41" s="46">
        <v>-1.4555849999999999</v>
      </c>
    </row>
    <row r="42" spans="1:5">
      <c r="A42" s="14">
        <v>16</v>
      </c>
      <c r="B42" s="14" t="s">
        <v>462</v>
      </c>
      <c r="C42" s="47">
        <v>41.758071999999999</v>
      </c>
      <c r="D42" s="47">
        <v>42.093432</v>
      </c>
      <c r="E42" s="46">
        <v>0.80310119999999996</v>
      </c>
    </row>
    <row r="43" spans="1:5">
      <c r="A43" s="14">
        <v>17</v>
      </c>
      <c r="B43" s="14" t="s">
        <v>454</v>
      </c>
      <c r="C43" s="47">
        <v>42.687933999999998</v>
      </c>
      <c r="D43" s="47">
        <v>40.366559000000002</v>
      </c>
      <c r="E43" s="46">
        <v>-5.4380119999999996</v>
      </c>
    </row>
    <row r="44" spans="1:5">
      <c r="A44" s="14">
        <v>18</v>
      </c>
      <c r="B44" s="14" t="s">
        <v>437</v>
      </c>
      <c r="C44" s="47">
        <v>38.108262000000003</v>
      </c>
      <c r="D44" s="47">
        <v>37.602493000000003</v>
      </c>
      <c r="E44" s="46">
        <v>-1.327191</v>
      </c>
    </row>
    <row r="45" spans="1:5">
      <c r="A45" s="14">
        <v>19</v>
      </c>
      <c r="B45" s="14" t="s">
        <v>464</v>
      </c>
      <c r="C45" s="47">
        <v>33.802728000000002</v>
      </c>
      <c r="D45" s="47">
        <v>32.574088000000003</v>
      </c>
      <c r="E45" s="46">
        <v>-3.6347369999999999</v>
      </c>
    </row>
    <row r="46" spans="1:5">
      <c r="A46" s="14">
        <v>20</v>
      </c>
      <c r="B46" s="14" t="s">
        <v>432</v>
      </c>
      <c r="C46" s="47">
        <v>32.929268999999998</v>
      </c>
      <c r="D46" s="47">
        <v>28.203599000000001</v>
      </c>
      <c r="E46" s="46">
        <v>-14.35097</v>
      </c>
    </row>
    <row r="47" spans="1:5">
      <c r="A47" s="64" t="s">
        <v>426</v>
      </c>
    </row>
  </sheetData>
  <pageMargins left="0.7" right="0.7" top="0.75" bottom="0.75" header="0.3" footer="0.3"/>
  <drawing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DE371-23F3-4E80-8AC3-1F51FF93B75E}">
  <sheetPr codeName="Blad21">
    <tabColor theme="2" tint="-9.9978637043366805E-2"/>
  </sheetPr>
  <dimension ref="A1:M47"/>
  <sheetViews>
    <sheetView workbookViewId="0"/>
  </sheetViews>
  <sheetFormatPr defaultColWidth="9.1640625" defaultRowHeight="13.5"/>
  <cols>
    <col min="1" max="1" width="9.6640625" style="12" customWidth="1"/>
    <col min="2" max="2" width="59" style="12" customWidth="1"/>
    <col min="3" max="3" width="12.6640625" style="12" customWidth="1"/>
    <col min="4" max="4" width="12.1640625" style="12" customWidth="1"/>
    <col min="5" max="5" width="17.6640625" style="12" customWidth="1"/>
    <col min="6" max="35" width="9.5" style="12" customWidth="1"/>
    <col min="36" max="16384" width="9.1640625" style="12"/>
  </cols>
  <sheetData>
    <row r="1" spans="1:13">
      <c r="A1" s="139" t="s">
        <v>543</v>
      </c>
    </row>
    <row r="2" spans="1:13" ht="17.25">
      <c r="A2" s="13" t="s">
        <v>683</v>
      </c>
      <c r="B2" s="13"/>
      <c r="C2" s="13"/>
      <c r="D2" s="13"/>
      <c r="E2" s="13"/>
      <c r="F2" s="13"/>
      <c r="G2" s="13"/>
      <c r="H2" s="13"/>
      <c r="I2" s="13"/>
      <c r="J2" s="13"/>
      <c r="K2" s="13"/>
      <c r="L2" s="13"/>
      <c r="M2" s="13"/>
    </row>
    <row r="3" spans="1:13" ht="17.25">
      <c r="A3" s="103" t="s">
        <v>684</v>
      </c>
      <c r="B3" s="31"/>
      <c r="C3" s="31"/>
      <c r="D3" s="31"/>
      <c r="E3" s="31"/>
      <c r="F3" s="31"/>
      <c r="G3" s="31"/>
      <c r="H3" s="31"/>
      <c r="I3" s="31"/>
      <c r="J3" s="31"/>
      <c r="K3" s="31"/>
      <c r="L3" s="31"/>
      <c r="M3" s="31"/>
    </row>
    <row r="4" spans="1:13" s="14" customFormat="1" ht="15">
      <c r="A4" s="32" t="s">
        <v>451</v>
      </c>
      <c r="B4" s="85" t="s">
        <v>229</v>
      </c>
      <c r="C4" s="92" t="s">
        <v>544</v>
      </c>
      <c r="D4" s="92" t="s">
        <v>625</v>
      </c>
      <c r="E4" s="92" t="s">
        <v>408</v>
      </c>
    </row>
    <row r="5" spans="1:13" s="14" customFormat="1">
      <c r="B5" s="45" t="s">
        <v>110</v>
      </c>
      <c r="C5" s="104"/>
      <c r="D5" s="104"/>
      <c r="E5" s="104"/>
    </row>
    <row r="6" spans="1:13" s="14" customFormat="1">
      <c r="A6" s="14">
        <v>1</v>
      </c>
      <c r="B6" s="14" t="s">
        <v>450</v>
      </c>
      <c r="C6" s="47">
        <v>396.71305999999998</v>
      </c>
      <c r="D6" s="47">
        <v>398.95593000000002</v>
      </c>
      <c r="E6" s="46">
        <v>0.56536430000000004</v>
      </c>
    </row>
    <row r="7" spans="1:13" s="14" customFormat="1">
      <c r="A7" s="14">
        <v>2</v>
      </c>
      <c r="B7" s="14" t="s">
        <v>458</v>
      </c>
      <c r="C7" s="47">
        <v>383.05322999999999</v>
      </c>
      <c r="D7" s="47">
        <v>397.75038000000001</v>
      </c>
      <c r="E7" s="46">
        <v>3.8368419999999999</v>
      </c>
    </row>
    <row r="8" spans="1:13" s="14" customFormat="1">
      <c r="A8" s="14">
        <v>3</v>
      </c>
      <c r="B8" s="14" t="s">
        <v>462</v>
      </c>
      <c r="C8" s="47">
        <v>336.31277999999998</v>
      </c>
      <c r="D8" s="47">
        <v>336.94058999999999</v>
      </c>
      <c r="E8" s="46">
        <v>0.18667239999999999</v>
      </c>
    </row>
    <row r="9" spans="1:13" s="14" customFormat="1">
      <c r="A9" s="14">
        <v>4</v>
      </c>
      <c r="B9" s="14" t="s">
        <v>457</v>
      </c>
      <c r="C9" s="47">
        <v>331.24941999999999</v>
      </c>
      <c r="D9" s="47">
        <v>327.01423</v>
      </c>
      <c r="E9" s="46">
        <v>-1.2785489999999999</v>
      </c>
    </row>
    <row r="10" spans="1:13" s="14" customFormat="1">
      <c r="A10" s="14">
        <v>5</v>
      </c>
      <c r="B10" s="14" t="s">
        <v>460</v>
      </c>
      <c r="C10" s="47">
        <v>293.56849</v>
      </c>
      <c r="D10" s="47">
        <v>299.89319999999998</v>
      </c>
      <c r="E10" s="46">
        <v>2.1544234000000002</v>
      </c>
    </row>
    <row r="11" spans="1:13" s="14" customFormat="1">
      <c r="A11" s="14">
        <v>6</v>
      </c>
      <c r="B11" s="14" t="s">
        <v>447</v>
      </c>
      <c r="C11" s="47">
        <v>283.55689000000001</v>
      </c>
      <c r="D11" s="47">
        <v>279.06648999999999</v>
      </c>
      <c r="E11" s="46">
        <v>-1.583596</v>
      </c>
    </row>
    <row r="12" spans="1:13" s="14" customFormat="1">
      <c r="A12" s="14">
        <v>7</v>
      </c>
      <c r="B12" s="14" t="s">
        <v>459</v>
      </c>
      <c r="C12" s="47">
        <v>266.61842999999999</v>
      </c>
      <c r="D12" s="47">
        <v>277.83958000000001</v>
      </c>
      <c r="E12" s="46">
        <v>4.2086930999999996</v>
      </c>
    </row>
    <row r="13" spans="1:13" s="14" customFormat="1">
      <c r="A13" s="14">
        <v>8</v>
      </c>
      <c r="B13" s="14" t="s">
        <v>442</v>
      </c>
      <c r="C13" s="47">
        <v>233.73168000000001</v>
      </c>
      <c r="D13" s="47">
        <v>236.33824000000001</v>
      </c>
      <c r="E13" s="46">
        <v>1.1151922999999999</v>
      </c>
    </row>
    <row r="14" spans="1:13" s="14" customFormat="1">
      <c r="A14" s="14">
        <v>9</v>
      </c>
      <c r="B14" s="14" t="s">
        <v>438</v>
      </c>
      <c r="C14" s="47">
        <v>202.77507</v>
      </c>
      <c r="D14" s="47">
        <v>198.17758000000001</v>
      </c>
      <c r="E14" s="46">
        <v>-2.2672859999999999</v>
      </c>
    </row>
    <row r="15" spans="1:13" s="14" customFormat="1">
      <c r="A15" s="14">
        <v>10</v>
      </c>
      <c r="B15" s="14" t="s">
        <v>465</v>
      </c>
      <c r="C15" s="47">
        <v>188.45917</v>
      </c>
      <c r="D15" s="47">
        <v>195.44693000000001</v>
      </c>
      <c r="E15" s="46">
        <v>3.7078386999999999</v>
      </c>
    </row>
    <row r="16" spans="1:13" s="14" customFormat="1">
      <c r="A16" s="14">
        <v>11</v>
      </c>
      <c r="B16" s="14" t="s">
        <v>432</v>
      </c>
      <c r="C16" s="47">
        <v>207.23688000000001</v>
      </c>
      <c r="D16" s="47">
        <v>195.29313999999999</v>
      </c>
      <c r="E16" s="46">
        <v>-5.7633279999999996</v>
      </c>
    </row>
    <row r="17" spans="1:5" s="14" customFormat="1">
      <c r="A17" s="14">
        <v>12</v>
      </c>
      <c r="B17" s="14" t="s">
        <v>456</v>
      </c>
      <c r="C17" s="47">
        <v>188.62708000000001</v>
      </c>
      <c r="D17" s="47">
        <v>189.98905999999999</v>
      </c>
      <c r="E17" s="46">
        <v>0.72204849999999998</v>
      </c>
    </row>
    <row r="18" spans="1:5" s="14" customFormat="1">
      <c r="A18" s="14">
        <v>13</v>
      </c>
      <c r="B18" s="14" t="s">
        <v>455</v>
      </c>
      <c r="C18" s="47">
        <v>182.11135999999999</v>
      </c>
      <c r="D18" s="47">
        <v>185.06092000000001</v>
      </c>
      <c r="E18" s="46">
        <v>1.6196448000000001</v>
      </c>
    </row>
    <row r="19" spans="1:5" s="14" customFormat="1">
      <c r="A19" s="14">
        <v>14</v>
      </c>
      <c r="B19" s="14" t="s">
        <v>463</v>
      </c>
      <c r="C19" s="47">
        <v>159.15398999999999</v>
      </c>
      <c r="D19" s="47">
        <v>177.87803</v>
      </c>
      <c r="E19" s="46">
        <v>11.764726</v>
      </c>
    </row>
    <row r="20" spans="1:5" s="14" customFormat="1">
      <c r="A20" s="14">
        <v>15</v>
      </c>
      <c r="B20" s="14" t="s">
        <v>429</v>
      </c>
      <c r="C20" s="47">
        <v>172.73159000000001</v>
      </c>
      <c r="D20" s="47">
        <v>175.41054</v>
      </c>
      <c r="E20" s="46">
        <v>1.5509287</v>
      </c>
    </row>
    <row r="21" spans="1:5" s="14" customFormat="1">
      <c r="A21" s="14">
        <v>16</v>
      </c>
      <c r="B21" s="14" t="s">
        <v>452</v>
      </c>
      <c r="C21" s="47">
        <v>161.49439000000001</v>
      </c>
      <c r="D21" s="47">
        <v>160.79526999999999</v>
      </c>
      <c r="E21" s="46">
        <v>-0.43290800000000002</v>
      </c>
    </row>
    <row r="22" spans="1:5" s="14" customFormat="1">
      <c r="A22" s="14">
        <v>17</v>
      </c>
      <c r="B22" s="14" t="s">
        <v>431</v>
      </c>
      <c r="C22" s="47">
        <v>151.74071000000001</v>
      </c>
      <c r="D22" s="47">
        <v>157.17519999999999</v>
      </c>
      <c r="E22" s="46">
        <v>3.5814301999999998</v>
      </c>
    </row>
    <row r="23" spans="1:5" s="14" customFormat="1">
      <c r="A23" s="14">
        <v>18</v>
      </c>
      <c r="B23" s="14" t="s">
        <v>454</v>
      </c>
      <c r="C23" s="47">
        <v>159.76678999999999</v>
      </c>
      <c r="D23" s="47">
        <v>156.86847</v>
      </c>
      <c r="E23" s="46">
        <v>-1.814092</v>
      </c>
    </row>
    <row r="24" spans="1:5" s="14" customFormat="1">
      <c r="A24" s="14">
        <v>19</v>
      </c>
      <c r="B24" s="14" t="s">
        <v>430</v>
      </c>
      <c r="C24" s="47">
        <v>132.53110000000001</v>
      </c>
      <c r="D24" s="47">
        <v>130.70863</v>
      </c>
      <c r="E24" s="46">
        <v>-1.3751230000000001</v>
      </c>
    </row>
    <row r="25" spans="1:5">
      <c r="A25" s="14">
        <v>20</v>
      </c>
      <c r="B25" s="14" t="s">
        <v>464</v>
      </c>
      <c r="C25" s="47">
        <v>134.50019</v>
      </c>
      <c r="D25" s="47">
        <v>129.62782999999999</v>
      </c>
      <c r="E25" s="46">
        <v>-3.6225670000000001</v>
      </c>
    </row>
    <row r="26" spans="1:5">
      <c r="A26" s="14"/>
      <c r="B26" s="45" t="s">
        <v>111</v>
      </c>
      <c r="C26" s="105"/>
      <c r="D26" s="105"/>
      <c r="E26" s="106"/>
    </row>
    <row r="27" spans="1:5">
      <c r="A27" s="14">
        <v>1</v>
      </c>
      <c r="B27" s="14" t="s">
        <v>458</v>
      </c>
      <c r="C27" s="47">
        <v>493.06205</v>
      </c>
      <c r="D27" s="47">
        <v>506.25152000000003</v>
      </c>
      <c r="E27" s="46">
        <v>2.6750126999999999</v>
      </c>
    </row>
    <row r="28" spans="1:5">
      <c r="A28" s="14">
        <v>2</v>
      </c>
      <c r="B28" s="14" t="s">
        <v>462</v>
      </c>
      <c r="C28" s="47">
        <v>464.92766</v>
      </c>
      <c r="D28" s="47">
        <v>465.95011</v>
      </c>
      <c r="E28" s="46">
        <v>0.21991669999999999</v>
      </c>
    </row>
    <row r="29" spans="1:5">
      <c r="A29" s="14">
        <v>3</v>
      </c>
      <c r="B29" s="14" t="s">
        <v>457</v>
      </c>
      <c r="C29" s="47">
        <v>353.49957999999998</v>
      </c>
      <c r="D29" s="47">
        <v>348.77053999999998</v>
      </c>
      <c r="E29" s="46">
        <v>-1.3377779999999999</v>
      </c>
    </row>
    <row r="30" spans="1:5">
      <c r="A30" s="14">
        <v>4</v>
      </c>
      <c r="B30" s="14" t="s">
        <v>460</v>
      </c>
      <c r="C30" s="47">
        <v>324.90805999999998</v>
      </c>
      <c r="D30" s="47">
        <v>330.57483000000002</v>
      </c>
      <c r="E30" s="46">
        <v>1.7441146999999999</v>
      </c>
    </row>
    <row r="31" spans="1:5">
      <c r="A31" s="14">
        <v>5</v>
      </c>
      <c r="B31" s="14" t="s">
        <v>450</v>
      </c>
      <c r="C31" s="47">
        <v>286.33019999999999</v>
      </c>
      <c r="D31" s="47">
        <v>288.97138000000001</v>
      </c>
      <c r="E31" s="46">
        <v>0.92242519999999995</v>
      </c>
    </row>
    <row r="32" spans="1:5">
      <c r="A32" s="14">
        <v>6</v>
      </c>
      <c r="B32" s="14" t="s">
        <v>459</v>
      </c>
      <c r="C32" s="47">
        <v>261.99119999999999</v>
      </c>
      <c r="D32" s="47">
        <v>274.25130000000001</v>
      </c>
      <c r="E32" s="46">
        <v>4.6795843000000001</v>
      </c>
    </row>
    <row r="33" spans="1:5">
      <c r="A33" s="14">
        <v>7</v>
      </c>
      <c r="B33" s="14" t="s">
        <v>463</v>
      </c>
      <c r="C33" s="47">
        <v>242.89945</v>
      </c>
      <c r="D33" s="47">
        <v>262.71731</v>
      </c>
      <c r="E33" s="46">
        <v>8.1588744000000002</v>
      </c>
    </row>
    <row r="34" spans="1:5">
      <c r="A34" s="14">
        <v>8</v>
      </c>
      <c r="B34" s="14" t="s">
        <v>447</v>
      </c>
      <c r="C34" s="47">
        <v>245.14098000000001</v>
      </c>
      <c r="D34" s="47">
        <v>242.81804</v>
      </c>
      <c r="E34" s="46">
        <v>-0.94759400000000005</v>
      </c>
    </row>
    <row r="35" spans="1:5">
      <c r="A35" s="14">
        <v>9</v>
      </c>
      <c r="B35" s="14" t="s">
        <v>466</v>
      </c>
      <c r="C35" s="47">
        <v>197.84126000000001</v>
      </c>
      <c r="D35" s="47">
        <v>201.72613999999999</v>
      </c>
      <c r="E35" s="46">
        <v>1.9636334</v>
      </c>
    </row>
    <row r="36" spans="1:5">
      <c r="A36" s="14">
        <v>10</v>
      </c>
      <c r="B36" s="14" t="s">
        <v>464</v>
      </c>
      <c r="C36" s="47">
        <v>191.83573000000001</v>
      </c>
      <c r="D36" s="47">
        <v>185.47623999999999</v>
      </c>
      <c r="E36" s="46">
        <v>-3.3150689999999998</v>
      </c>
    </row>
    <row r="37" spans="1:5">
      <c r="A37" s="14">
        <v>11</v>
      </c>
      <c r="B37" s="14" t="s">
        <v>456</v>
      </c>
      <c r="C37" s="47">
        <v>178.67594</v>
      </c>
      <c r="D37" s="47">
        <v>181.62321</v>
      </c>
      <c r="E37" s="46">
        <v>1.6495093999999999</v>
      </c>
    </row>
    <row r="38" spans="1:5">
      <c r="A38" s="14">
        <v>12</v>
      </c>
      <c r="B38" s="14" t="s">
        <v>432</v>
      </c>
      <c r="C38" s="47">
        <v>170.63390000000001</v>
      </c>
      <c r="D38" s="47">
        <v>157.75219000000001</v>
      </c>
      <c r="E38" s="46">
        <v>-7.5493220000000001</v>
      </c>
    </row>
    <row r="39" spans="1:5">
      <c r="A39" s="14">
        <v>13</v>
      </c>
      <c r="B39" s="14" t="s">
        <v>442</v>
      </c>
      <c r="C39" s="47">
        <v>142.30036999999999</v>
      </c>
      <c r="D39" s="47">
        <v>144.97407999999999</v>
      </c>
      <c r="E39" s="46">
        <v>1.8789172000000001</v>
      </c>
    </row>
    <row r="40" spans="1:5">
      <c r="A40" s="14">
        <v>14</v>
      </c>
      <c r="B40" s="14" t="s">
        <v>429</v>
      </c>
      <c r="C40" s="47">
        <v>135.12746999999999</v>
      </c>
      <c r="D40" s="47">
        <v>137.16667000000001</v>
      </c>
      <c r="E40" s="46">
        <v>1.5090931999999999</v>
      </c>
    </row>
    <row r="41" spans="1:5">
      <c r="A41" s="14">
        <v>15</v>
      </c>
      <c r="B41" s="14" t="s">
        <v>461</v>
      </c>
      <c r="C41" s="47">
        <v>131.88534999999999</v>
      </c>
      <c r="D41" s="47">
        <v>133.0154</v>
      </c>
      <c r="E41" s="46">
        <v>0.85684510000000003</v>
      </c>
    </row>
    <row r="42" spans="1:5">
      <c r="A42" s="14">
        <v>16</v>
      </c>
      <c r="B42" s="14" t="s">
        <v>454</v>
      </c>
      <c r="C42" s="47">
        <v>127.31008</v>
      </c>
      <c r="D42" s="47">
        <v>124.14628999999999</v>
      </c>
      <c r="E42" s="46">
        <v>-2.4851009999999998</v>
      </c>
    </row>
    <row r="43" spans="1:5">
      <c r="A43" s="14">
        <v>17</v>
      </c>
      <c r="B43" s="14" t="s">
        <v>438</v>
      </c>
      <c r="C43" s="47">
        <v>125.01949999999999</v>
      </c>
      <c r="D43" s="47">
        <v>123.16856</v>
      </c>
      <c r="E43" s="46">
        <v>-1.480521</v>
      </c>
    </row>
    <row r="44" spans="1:5">
      <c r="A44" s="14">
        <v>18</v>
      </c>
      <c r="B44" s="14" t="s">
        <v>431</v>
      </c>
      <c r="C44" s="47">
        <v>110.15281</v>
      </c>
      <c r="D44" s="47">
        <v>113.61706</v>
      </c>
      <c r="E44" s="46">
        <v>3.1449522999999999</v>
      </c>
    </row>
    <row r="45" spans="1:5">
      <c r="A45" s="14">
        <v>19</v>
      </c>
      <c r="B45" s="14" t="s">
        <v>430</v>
      </c>
      <c r="C45" s="47">
        <v>113.81773</v>
      </c>
      <c r="D45" s="47">
        <v>113.24064</v>
      </c>
      <c r="E45" s="46">
        <v>-0.50703500000000001</v>
      </c>
    </row>
    <row r="46" spans="1:5">
      <c r="A46" s="14">
        <v>20</v>
      </c>
      <c r="B46" s="14" t="s">
        <v>467</v>
      </c>
      <c r="C46" s="47">
        <v>106.44668</v>
      </c>
      <c r="D46" s="47">
        <v>103.85612</v>
      </c>
      <c r="E46" s="46">
        <v>-2.4336709999999999</v>
      </c>
    </row>
    <row r="47" spans="1:5">
      <c r="A47" s="64" t="s">
        <v>426</v>
      </c>
    </row>
  </sheetData>
  <pageMargins left="0.7" right="0.7" top="0.75" bottom="0.75" header="0.3" footer="0.3"/>
  <drawing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EE109-2FAD-46BB-9C26-906E1A13E30C}">
  <sheetPr codeName="Blad22">
    <tabColor theme="2" tint="-9.9978637043366805E-2"/>
  </sheetPr>
  <dimension ref="A1:M47"/>
  <sheetViews>
    <sheetView workbookViewId="0"/>
  </sheetViews>
  <sheetFormatPr defaultColWidth="9.1640625" defaultRowHeight="13.5"/>
  <cols>
    <col min="1" max="1" width="9.6640625" style="12" customWidth="1"/>
    <col min="2" max="2" width="53.5" style="12" customWidth="1"/>
    <col min="3" max="3" width="12.6640625" style="12" customWidth="1"/>
    <col min="4" max="4" width="24.6640625" style="12" customWidth="1"/>
    <col min="5" max="5" width="30.5" style="12" customWidth="1"/>
    <col min="6" max="89" width="9.5" style="12" customWidth="1"/>
    <col min="90" max="16384" width="9.1640625" style="12"/>
  </cols>
  <sheetData>
    <row r="1" spans="1:13">
      <c r="A1" s="139" t="s">
        <v>543</v>
      </c>
    </row>
    <row r="2" spans="1:13" ht="17.25">
      <c r="A2" s="13" t="s">
        <v>652</v>
      </c>
      <c r="B2" s="13"/>
      <c r="C2" s="13"/>
      <c r="D2" s="13"/>
      <c r="E2" s="13"/>
      <c r="F2" s="13"/>
      <c r="G2" s="13"/>
      <c r="H2" s="13"/>
      <c r="I2" s="13"/>
      <c r="J2" s="13"/>
      <c r="K2" s="13"/>
      <c r="L2" s="13"/>
      <c r="M2" s="13"/>
    </row>
    <row r="3" spans="1:13" ht="17.25">
      <c r="A3" s="103" t="s">
        <v>653</v>
      </c>
      <c r="B3" s="31"/>
      <c r="C3" s="31"/>
      <c r="D3" s="31"/>
      <c r="E3" s="31"/>
      <c r="F3" s="31"/>
      <c r="G3" s="31"/>
      <c r="H3" s="31"/>
      <c r="I3" s="31"/>
      <c r="J3" s="31"/>
      <c r="K3" s="31"/>
      <c r="L3" s="31"/>
      <c r="M3" s="31"/>
    </row>
    <row r="4" spans="1:13" s="14" customFormat="1" ht="15">
      <c r="A4" s="32" t="s">
        <v>451</v>
      </c>
      <c r="B4" s="85" t="s">
        <v>229</v>
      </c>
      <c r="C4" s="86" t="s">
        <v>468</v>
      </c>
      <c r="D4" s="86" t="s">
        <v>469</v>
      </c>
      <c r="E4" s="86" t="s">
        <v>470</v>
      </c>
    </row>
    <row r="5" spans="1:13" s="14" customFormat="1">
      <c r="B5" s="45" t="s">
        <v>110</v>
      </c>
      <c r="C5" s="104"/>
      <c r="D5" s="104"/>
      <c r="E5" s="104"/>
    </row>
    <row r="6" spans="1:13" s="14" customFormat="1">
      <c r="A6" s="14">
        <v>1</v>
      </c>
      <c r="B6" s="14" t="s">
        <v>450</v>
      </c>
      <c r="C6" s="47">
        <v>277.7</v>
      </c>
      <c r="D6" s="47">
        <v>216.6</v>
      </c>
      <c r="E6" s="47">
        <v>154.6</v>
      </c>
    </row>
    <row r="7" spans="1:13" s="14" customFormat="1">
      <c r="A7" s="14">
        <v>2</v>
      </c>
      <c r="B7" s="14" t="s">
        <v>442</v>
      </c>
      <c r="C7" s="47">
        <v>195.7</v>
      </c>
      <c r="D7" s="47">
        <v>199.6</v>
      </c>
      <c r="E7" s="47">
        <v>177.7</v>
      </c>
    </row>
    <row r="8" spans="1:13" s="14" customFormat="1">
      <c r="A8" s="14">
        <v>3</v>
      </c>
      <c r="B8" s="14" t="s">
        <v>429</v>
      </c>
      <c r="C8" s="47">
        <v>140.19999999999999</v>
      </c>
      <c r="D8" s="47">
        <v>137.30000000000001</v>
      </c>
      <c r="E8" s="47">
        <v>137.6</v>
      </c>
    </row>
    <row r="9" spans="1:13" s="14" customFormat="1">
      <c r="A9" s="14">
        <v>4</v>
      </c>
      <c r="B9" s="14" t="s">
        <v>458</v>
      </c>
      <c r="C9" s="47">
        <v>177.9</v>
      </c>
      <c r="D9" s="47">
        <v>157</v>
      </c>
      <c r="E9" s="47">
        <v>131.6</v>
      </c>
    </row>
    <row r="10" spans="1:13" s="14" customFormat="1">
      <c r="A10" s="14">
        <v>5</v>
      </c>
      <c r="B10" s="14" t="s">
        <v>428</v>
      </c>
      <c r="C10" s="47">
        <v>124.3</v>
      </c>
      <c r="D10" s="47">
        <v>123.9</v>
      </c>
      <c r="E10" s="47">
        <v>122.9</v>
      </c>
    </row>
    <row r="11" spans="1:13" s="14" customFormat="1">
      <c r="A11" s="14">
        <v>6</v>
      </c>
      <c r="B11" s="14" t="s">
        <v>447</v>
      </c>
      <c r="C11" s="47">
        <v>193.8</v>
      </c>
      <c r="D11" s="47">
        <v>150.69999999999999</v>
      </c>
      <c r="E11" s="47">
        <v>113.9</v>
      </c>
    </row>
    <row r="12" spans="1:13" s="14" customFormat="1">
      <c r="A12" s="14">
        <v>7</v>
      </c>
      <c r="B12" s="14" t="s">
        <v>457</v>
      </c>
      <c r="C12" s="47">
        <v>124.1</v>
      </c>
      <c r="D12" s="47">
        <v>118.6</v>
      </c>
      <c r="E12" s="47">
        <v>96.6</v>
      </c>
    </row>
    <row r="13" spans="1:13" s="14" customFormat="1">
      <c r="A13" s="14">
        <v>8</v>
      </c>
      <c r="B13" s="14" t="s">
        <v>446</v>
      </c>
      <c r="C13" s="47">
        <v>181.2</v>
      </c>
      <c r="D13" s="47">
        <v>161.5</v>
      </c>
      <c r="E13" s="47">
        <v>139.1</v>
      </c>
    </row>
    <row r="14" spans="1:13" s="14" customFormat="1">
      <c r="A14" s="14">
        <v>9</v>
      </c>
      <c r="B14" s="14" t="s">
        <v>438</v>
      </c>
      <c r="C14" s="47">
        <v>120.9</v>
      </c>
      <c r="D14" s="47">
        <v>115.9</v>
      </c>
      <c r="E14" s="47">
        <v>107.7</v>
      </c>
    </row>
    <row r="15" spans="1:13" s="14" customFormat="1">
      <c r="A15" s="14">
        <v>10</v>
      </c>
      <c r="B15" s="14" t="s">
        <v>434</v>
      </c>
      <c r="C15" s="47">
        <v>49.1</v>
      </c>
      <c r="D15" s="47">
        <v>69</v>
      </c>
      <c r="E15" s="47">
        <v>57.4</v>
      </c>
    </row>
    <row r="16" spans="1:13" s="14" customFormat="1">
      <c r="A16" s="14">
        <v>11</v>
      </c>
      <c r="B16" s="14" t="s">
        <v>431</v>
      </c>
      <c r="C16" s="47">
        <v>111.5</v>
      </c>
      <c r="D16" s="47">
        <v>115.4</v>
      </c>
      <c r="E16" s="47">
        <v>107.3</v>
      </c>
    </row>
    <row r="17" spans="1:5" s="14" customFormat="1">
      <c r="A17" s="14">
        <v>12</v>
      </c>
      <c r="B17" s="14" t="s">
        <v>462</v>
      </c>
      <c r="C17" s="47">
        <v>99.2</v>
      </c>
      <c r="D17" s="47">
        <v>93.6</v>
      </c>
      <c r="E17" s="47">
        <v>80.5</v>
      </c>
    </row>
    <row r="18" spans="1:5" s="14" customFormat="1">
      <c r="A18" s="14">
        <v>13</v>
      </c>
      <c r="B18" s="14" t="s">
        <v>460</v>
      </c>
      <c r="C18" s="47">
        <v>129.69999999999999</v>
      </c>
      <c r="D18" s="47">
        <v>122.7</v>
      </c>
      <c r="E18" s="47">
        <v>98.6</v>
      </c>
    </row>
    <row r="19" spans="1:5" s="14" customFormat="1">
      <c r="A19" s="14">
        <v>14</v>
      </c>
      <c r="B19" s="14" t="s">
        <v>459</v>
      </c>
      <c r="C19" s="47">
        <v>112.6</v>
      </c>
      <c r="D19" s="47">
        <v>122</v>
      </c>
      <c r="E19" s="47">
        <v>109.2</v>
      </c>
    </row>
    <row r="20" spans="1:5" s="14" customFormat="1">
      <c r="A20" s="14">
        <v>15</v>
      </c>
      <c r="B20" s="14" t="s">
        <v>432</v>
      </c>
      <c r="C20" s="47">
        <v>89.9</v>
      </c>
      <c r="D20" s="47">
        <v>78</v>
      </c>
      <c r="E20" s="47">
        <v>73.7</v>
      </c>
    </row>
    <row r="21" spans="1:5" s="14" customFormat="1">
      <c r="A21" s="14">
        <v>16</v>
      </c>
      <c r="B21" s="14" t="s">
        <v>455</v>
      </c>
      <c r="C21" s="47">
        <v>76.099999999999994</v>
      </c>
      <c r="D21" s="47">
        <v>112.1</v>
      </c>
      <c r="E21" s="47">
        <v>157</v>
      </c>
    </row>
    <row r="22" spans="1:5" s="14" customFormat="1">
      <c r="A22" s="14">
        <v>17</v>
      </c>
      <c r="B22" s="14" t="s">
        <v>463</v>
      </c>
      <c r="C22" s="47">
        <v>142.1</v>
      </c>
      <c r="D22" s="47">
        <v>119.7</v>
      </c>
      <c r="E22" s="47">
        <v>95.7</v>
      </c>
    </row>
    <row r="23" spans="1:5" s="14" customFormat="1">
      <c r="A23" s="14">
        <v>18</v>
      </c>
      <c r="B23" s="14" t="s">
        <v>452</v>
      </c>
      <c r="C23" s="47">
        <v>104.5</v>
      </c>
      <c r="D23" s="47">
        <v>102.3</v>
      </c>
      <c r="E23" s="47">
        <v>105.4</v>
      </c>
    </row>
    <row r="24" spans="1:5" s="14" customFormat="1">
      <c r="A24" s="14">
        <v>19</v>
      </c>
      <c r="B24" s="14" t="s">
        <v>456</v>
      </c>
      <c r="C24" s="47">
        <v>111.2</v>
      </c>
      <c r="D24" s="47">
        <v>95.7</v>
      </c>
      <c r="E24" s="47">
        <v>66.7</v>
      </c>
    </row>
    <row r="25" spans="1:5">
      <c r="A25" s="14">
        <v>20</v>
      </c>
      <c r="B25" s="14" t="s">
        <v>433</v>
      </c>
      <c r="C25" s="47">
        <v>75</v>
      </c>
      <c r="D25" s="47">
        <v>76.900000000000006</v>
      </c>
      <c r="E25" s="47">
        <v>80.8</v>
      </c>
    </row>
    <row r="26" spans="1:5">
      <c r="A26" s="14"/>
      <c r="B26" s="45" t="s">
        <v>111</v>
      </c>
      <c r="C26" s="47"/>
      <c r="D26" s="47"/>
      <c r="E26" s="47"/>
    </row>
    <row r="27" spans="1:5">
      <c r="A27" s="14">
        <v>1</v>
      </c>
      <c r="B27" s="14" t="s">
        <v>458</v>
      </c>
      <c r="C27" s="47">
        <v>219.4</v>
      </c>
      <c r="D27" s="47">
        <v>216.1</v>
      </c>
      <c r="E27" s="47">
        <v>192.9</v>
      </c>
    </row>
    <row r="28" spans="1:5">
      <c r="A28" s="14">
        <v>2</v>
      </c>
      <c r="B28" s="14" t="s">
        <v>462</v>
      </c>
      <c r="C28" s="47">
        <v>143.6</v>
      </c>
      <c r="D28" s="47">
        <v>142.4</v>
      </c>
      <c r="E28" s="47">
        <v>127.5</v>
      </c>
    </row>
    <row r="29" spans="1:5">
      <c r="A29" s="14">
        <v>3</v>
      </c>
      <c r="B29" s="14" t="s">
        <v>450</v>
      </c>
      <c r="C29" s="47">
        <v>176.8</v>
      </c>
      <c r="D29" s="47">
        <v>140.30000000000001</v>
      </c>
      <c r="E29" s="47">
        <v>106.5</v>
      </c>
    </row>
    <row r="30" spans="1:5">
      <c r="A30" s="14">
        <v>4</v>
      </c>
      <c r="B30" s="14" t="s">
        <v>460</v>
      </c>
      <c r="C30" s="47">
        <v>159</v>
      </c>
      <c r="D30" s="47">
        <v>165.7</v>
      </c>
      <c r="E30" s="47">
        <v>136.1</v>
      </c>
    </row>
    <row r="31" spans="1:5">
      <c r="A31" s="14">
        <v>5</v>
      </c>
      <c r="B31" s="14" t="s">
        <v>457</v>
      </c>
      <c r="C31" s="47">
        <v>135.9</v>
      </c>
      <c r="D31" s="47">
        <v>129.9</v>
      </c>
      <c r="E31" s="47">
        <v>106.3</v>
      </c>
    </row>
    <row r="32" spans="1:5">
      <c r="A32" s="14">
        <v>6</v>
      </c>
      <c r="B32" s="14" t="s">
        <v>459</v>
      </c>
      <c r="C32" s="47">
        <v>125</v>
      </c>
      <c r="D32" s="47">
        <v>140.6</v>
      </c>
      <c r="E32" s="47">
        <v>126.2</v>
      </c>
    </row>
    <row r="33" spans="1:5">
      <c r="A33" s="14">
        <v>7</v>
      </c>
      <c r="B33" s="14" t="s">
        <v>429</v>
      </c>
      <c r="C33" s="47">
        <v>89</v>
      </c>
      <c r="D33" s="47">
        <v>85.9</v>
      </c>
      <c r="E33" s="47">
        <v>86.6</v>
      </c>
    </row>
    <row r="34" spans="1:5">
      <c r="A34" s="14">
        <v>8</v>
      </c>
      <c r="B34" s="14" t="s">
        <v>463</v>
      </c>
      <c r="C34" s="47">
        <v>145.80000000000001</v>
      </c>
      <c r="D34" s="47">
        <v>128.6</v>
      </c>
      <c r="E34" s="47">
        <v>99.6</v>
      </c>
    </row>
    <row r="35" spans="1:5">
      <c r="A35" s="14">
        <v>9</v>
      </c>
      <c r="B35" s="14" t="s">
        <v>442</v>
      </c>
      <c r="C35" s="47">
        <v>120</v>
      </c>
      <c r="D35" s="47">
        <v>107.5</v>
      </c>
      <c r="E35" s="47">
        <v>97.4</v>
      </c>
    </row>
    <row r="36" spans="1:5">
      <c r="A36" s="14">
        <v>10</v>
      </c>
      <c r="B36" s="14" t="s">
        <v>447</v>
      </c>
      <c r="C36" s="47">
        <v>132.6</v>
      </c>
      <c r="D36" s="47">
        <v>111.6</v>
      </c>
      <c r="E36" s="47">
        <v>92.8</v>
      </c>
    </row>
    <row r="37" spans="1:5">
      <c r="A37" s="14">
        <v>11</v>
      </c>
      <c r="B37" s="14" t="s">
        <v>428</v>
      </c>
      <c r="C37" s="47">
        <v>73.099999999999994</v>
      </c>
      <c r="D37" s="47">
        <v>69.099999999999994</v>
      </c>
      <c r="E37" s="47">
        <v>73.7</v>
      </c>
    </row>
    <row r="38" spans="1:5">
      <c r="A38" s="14">
        <v>12</v>
      </c>
      <c r="B38" s="14" t="s">
        <v>431</v>
      </c>
      <c r="C38" s="47">
        <v>73.8</v>
      </c>
      <c r="D38" s="47">
        <v>76.7</v>
      </c>
      <c r="E38" s="47">
        <v>70.2</v>
      </c>
    </row>
    <row r="39" spans="1:5">
      <c r="A39" s="14">
        <v>13</v>
      </c>
      <c r="B39" s="14" t="s">
        <v>446</v>
      </c>
      <c r="C39" s="47">
        <v>123.5</v>
      </c>
      <c r="D39" s="47">
        <v>116.3</v>
      </c>
      <c r="E39" s="47">
        <v>107</v>
      </c>
    </row>
    <row r="40" spans="1:5">
      <c r="A40" s="14">
        <v>14</v>
      </c>
      <c r="B40" s="14" t="s">
        <v>438</v>
      </c>
      <c r="C40" s="47">
        <v>82.5</v>
      </c>
      <c r="D40" s="47">
        <v>67.8</v>
      </c>
      <c r="E40" s="47">
        <v>64.3</v>
      </c>
    </row>
    <row r="41" spans="1:5">
      <c r="A41" s="14">
        <v>15</v>
      </c>
      <c r="B41" s="14" t="s">
        <v>432</v>
      </c>
      <c r="C41" s="47">
        <v>62.1</v>
      </c>
      <c r="D41" s="47">
        <v>54.1</v>
      </c>
      <c r="E41" s="47">
        <v>50.9</v>
      </c>
    </row>
    <row r="42" spans="1:5">
      <c r="A42" s="14">
        <v>16</v>
      </c>
      <c r="B42" s="14" t="s">
        <v>433</v>
      </c>
      <c r="C42" s="47">
        <v>54.9</v>
      </c>
      <c r="D42" s="47">
        <v>56.1</v>
      </c>
      <c r="E42" s="47">
        <v>61.1</v>
      </c>
    </row>
    <row r="43" spans="1:5">
      <c r="A43" s="14">
        <v>17</v>
      </c>
      <c r="B43" s="14" t="s">
        <v>461</v>
      </c>
      <c r="C43" s="47">
        <v>83.1</v>
      </c>
      <c r="D43" s="47">
        <v>88.9</v>
      </c>
      <c r="E43" s="47">
        <v>95.3</v>
      </c>
    </row>
    <row r="44" spans="1:5">
      <c r="A44" s="14">
        <v>18</v>
      </c>
      <c r="B44" s="14" t="s">
        <v>464</v>
      </c>
      <c r="C44" s="47">
        <v>87.7</v>
      </c>
      <c r="D44" s="47">
        <v>84.4</v>
      </c>
      <c r="E44" s="47">
        <v>66.2</v>
      </c>
    </row>
    <row r="45" spans="1:5">
      <c r="A45" s="14">
        <v>19</v>
      </c>
      <c r="B45" s="14" t="s">
        <v>430</v>
      </c>
      <c r="C45" s="47">
        <v>44.5</v>
      </c>
      <c r="D45" s="47">
        <v>38.9</v>
      </c>
      <c r="E45" s="47">
        <v>38.200000000000003</v>
      </c>
    </row>
    <row r="46" spans="1:5">
      <c r="A46" s="14">
        <v>20</v>
      </c>
      <c r="B46" s="14" t="s">
        <v>456</v>
      </c>
      <c r="C46" s="47">
        <v>68.3</v>
      </c>
      <c r="D46" s="47">
        <v>60.2</v>
      </c>
      <c r="E46" s="47">
        <v>47.1</v>
      </c>
    </row>
    <row r="47" spans="1:5">
      <c r="A47" s="64" t="s">
        <v>529</v>
      </c>
    </row>
  </sheetData>
  <pageMargins left="0.7" right="0.7" top="0.75" bottom="0.75" header="0.3" footer="0.3"/>
  <drawing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2B72B-C7F3-4D48-A763-80C59135BC36}">
  <sheetPr codeName="Blad31">
    <tabColor theme="2" tint="-9.9978637043366805E-2"/>
  </sheetPr>
  <dimension ref="A1:M47"/>
  <sheetViews>
    <sheetView workbookViewId="0"/>
  </sheetViews>
  <sheetFormatPr defaultColWidth="9.1640625" defaultRowHeight="13.5"/>
  <cols>
    <col min="1" max="1" width="9.6640625" style="12" customWidth="1"/>
    <col min="2" max="2" width="53.5" style="12" customWidth="1"/>
    <col min="3" max="3" width="21.83203125" style="12" bestFit="1" customWidth="1"/>
    <col min="4" max="4" width="16.83203125" style="12" bestFit="1" customWidth="1"/>
    <col min="5" max="5" width="15.6640625" style="12" bestFit="1" customWidth="1"/>
    <col min="6" max="6" width="21.83203125" style="12" bestFit="1" customWidth="1"/>
    <col min="7" max="7" width="28.83203125" style="12" bestFit="1" customWidth="1"/>
    <col min="8" max="89" width="9.5" style="12" customWidth="1"/>
    <col min="90" max="16384" width="9.1640625" style="12"/>
  </cols>
  <sheetData>
    <row r="1" spans="1:13">
      <c r="A1" s="139" t="s">
        <v>543</v>
      </c>
    </row>
    <row r="2" spans="1:13" ht="17.25">
      <c r="A2" s="13" t="s">
        <v>774</v>
      </c>
      <c r="B2" s="13"/>
      <c r="C2" s="13"/>
      <c r="D2" s="13"/>
      <c r="E2" s="13"/>
      <c r="F2" s="13"/>
      <c r="G2" s="13"/>
      <c r="H2" s="13"/>
      <c r="I2" s="13"/>
      <c r="J2" s="13"/>
      <c r="K2" s="13"/>
      <c r="L2" s="13"/>
      <c r="M2" s="13"/>
    </row>
    <row r="3" spans="1:13" ht="17.25">
      <c r="A3" s="103" t="s">
        <v>775</v>
      </c>
      <c r="B3" s="31"/>
      <c r="C3" s="31"/>
      <c r="D3" s="31"/>
      <c r="E3" s="31"/>
      <c r="F3" s="31"/>
      <c r="G3" s="31"/>
      <c r="H3" s="31"/>
      <c r="I3" s="31"/>
      <c r="J3" s="31"/>
      <c r="K3" s="31"/>
      <c r="L3" s="31"/>
      <c r="M3" s="31"/>
    </row>
    <row r="4" spans="1:13" s="14" customFormat="1" ht="45">
      <c r="A4" s="32" t="s">
        <v>451</v>
      </c>
      <c r="B4" s="85" t="s">
        <v>229</v>
      </c>
      <c r="C4" s="86" t="s">
        <v>577</v>
      </c>
      <c r="D4" s="86" t="s">
        <v>578</v>
      </c>
      <c r="E4" s="86" t="s">
        <v>579</v>
      </c>
      <c r="F4" s="86" t="s">
        <v>580</v>
      </c>
      <c r="G4" s="86" t="s">
        <v>581</v>
      </c>
    </row>
    <row r="5" spans="1:13" s="14" customFormat="1">
      <c r="B5" s="45" t="s">
        <v>110</v>
      </c>
      <c r="C5" s="104"/>
      <c r="D5" s="104"/>
      <c r="E5" s="104"/>
      <c r="F5" s="106"/>
      <c r="G5" s="106"/>
    </row>
    <row r="6" spans="1:13" s="14" customFormat="1">
      <c r="A6" s="14">
        <v>1</v>
      </c>
      <c r="B6" s="14" t="s">
        <v>450</v>
      </c>
      <c r="C6" s="147">
        <v>223.51904966334399</v>
      </c>
      <c r="D6" s="147">
        <v>188.03647082690901</v>
      </c>
      <c r="E6" s="147">
        <v>168.645142460779</v>
      </c>
      <c r="F6" s="147">
        <v>142.19000181711201</v>
      </c>
      <c r="G6" s="147">
        <v>121.84151294052199</v>
      </c>
    </row>
    <row r="7" spans="1:13" s="14" customFormat="1">
      <c r="A7" s="14">
        <v>2</v>
      </c>
      <c r="B7" s="14" t="s">
        <v>442</v>
      </c>
      <c r="C7" s="147">
        <v>137.47337627276801</v>
      </c>
      <c r="D7" s="147">
        <v>155.46552735707101</v>
      </c>
      <c r="E7" s="147">
        <v>162.416463908178</v>
      </c>
      <c r="F7" s="147">
        <v>152.78495713381699</v>
      </c>
      <c r="G7" s="147">
        <v>138.51514897977199</v>
      </c>
    </row>
    <row r="8" spans="1:13" s="14" customFormat="1">
      <c r="A8" s="14">
        <v>3</v>
      </c>
      <c r="B8" s="14" t="s">
        <v>429</v>
      </c>
      <c r="C8" s="147">
        <v>133.93462903898899</v>
      </c>
      <c r="D8" s="147">
        <v>128.783290731666</v>
      </c>
      <c r="E8" s="147">
        <v>129.295037363586</v>
      </c>
      <c r="F8" s="147">
        <v>128.363236006069</v>
      </c>
      <c r="G8" s="147">
        <v>131.452783498786</v>
      </c>
    </row>
    <row r="9" spans="1:13" s="14" customFormat="1">
      <c r="A9" s="14">
        <v>4</v>
      </c>
      <c r="B9" s="14" t="s">
        <v>458</v>
      </c>
      <c r="C9" s="147">
        <v>143.29831500982499</v>
      </c>
      <c r="D9" s="147">
        <v>127.373741823156</v>
      </c>
      <c r="E9" s="147">
        <v>118.122987168131</v>
      </c>
      <c r="F9" s="147">
        <v>108.47303236976801</v>
      </c>
      <c r="G9" s="147">
        <v>102.66511097951199</v>
      </c>
    </row>
    <row r="10" spans="1:13" s="14" customFormat="1">
      <c r="A10" s="14">
        <v>5</v>
      </c>
      <c r="B10" s="14" t="s">
        <v>428</v>
      </c>
      <c r="C10" s="147">
        <v>108.569522685791</v>
      </c>
      <c r="D10" s="147">
        <v>114.29543239352201</v>
      </c>
      <c r="E10" s="147">
        <v>114.282233750282</v>
      </c>
      <c r="F10" s="147">
        <v>112.709131535726</v>
      </c>
      <c r="G10" s="147">
        <v>110.209737919297</v>
      </c>
    </row>
    <row r="11" spans="1:13" s="14" customFormat="1">
      <c r="A11" s="14">
        <v>6</v>
      </c>
      <c r="B11" s="14" t="s">
        <v>447</v>
      </c>
      <c r="C11" s="147">
        <v>155.92917860235701</v>
      </c>
      <c r="D11" s="147">
        <v>131.198602714581</v>
      </c>
      <c r="E11" s="147">
        <v>117.954226352338</v>
      </c>
      <c r="F11" s="147">
        <v>99.499051449291798</v>
      </c>
      <c r="G11" s="147">
        <v>85.806947497560898</v>
      </c>
    </row>
    <row r="12" spans="1:13" s="14" customFormat="1">
      <c r="A12" s="14">
        <v>7</v>
      </c>
      <c r="B12" s="14" t="s">
        <v>457</v>
      </c>
      <c r="C12" s="147">
        <v>111.524803882546</v>
      </c>
      <c r="D12" s="147">
        <v>107.6201977194</v>
      </c>
      <c r="E12" s="147">
        <v>103.75435342839999</v>
      </c>
      <c r="F12" s="147">
        <v>93.448203331197703</v>
      </c>
      <c r="G12" s="147">
        <v>83.058813802488501</v>
      </c>
    </row>
    <row r="13" spans="1:13" s="14" customFormat="1">
      <c r="A13" s="14">
        <v>8</v>
      </c>
      <c r="B13" s="14" t="s">
        <v>446</v>
      </c>
      <c r="C13" s="147">
        <v>129.70388955712201</v>
      </c>
      <c r="D13" s="147">
        <v>113.717847282081</v>
      </c>
      <c r="E13" s="147">
        <v>105.495517600021</v>
      </c>
      <c r="F13" s="147">
        <v>96.519165022937997</v>
      </c>
      <c r="G13" s="147">
        <v>92.868428638259104</v>
      </c>
    </row>
    <row r="14" spans="1:13" s="14" customFormat="1">
      <c r="A14" s="14">
        <v>9</v>
      </c>
      <c r="B14" s="14" t="s">
        <v>438</v>
      </c>
      <c r="C14" s="147">
        <v>91.569010423348502</v>
      </c>
      <c r="D14" s="147">
        <v>101.447805775484</v>
      </c>
      <c r="E14" s="147">
        <v>102.117841860624</v>
      </c>
      <c r="F14" s="147">
        <v>98.498827309008306</v>
      </c>
      <c r="G14" s="147">
        <v>94.323831698175994</v>
      </c>
    </row>
    <row r="15" spans="1:13" s="14" customFormat="1">
      <c r="A15" s="14">
        <v>10</v>
      </c>
      <c r="B15" s="14" t="s">
        <v>434</v>
      </c>
      <c r="C15" s="147">
        <v>57.621444777323703</v>
      </c>
      <c r="D15" s="147">
        <v>83.161490354109205</v>
      </c>
      <c r="E15" s="147">
        <v>102.26136424662501</v>
      </c>
      <c r="F15" s="147">
        <v>109.215809230559</v>
      </c>
      <c r="G15" s="147">
        <v>109.68031272648</v>
      </c>
    </row>
    <row r="16" spans="1:13" s="14" customFormat="1">
      <c r="A16" s="14">
        <v>11</v>
      </c>
      <c r="B16" s="14" t="s">
        <v>431</v>
      </c>
      <c r="C16" s="147">
        <v>90.860900362423905</v>
      </c>
      <c r="D16" s="147">
        <v>95.440466508750305</v>
      </c>
      <c r="E16" s="147">
        <v>97.754369162749796</v>
      </c>
      <c r="F16" s="147">
        <v>96.431752599271704</v>
      </c>
      <c r="G16" s="147">
        <v>91.394182959659503</v>
      </c>
    </row>
    <row r="17" spans="1:7" s="14" customFormat="1">
      <c r="A17" s="14">
        <v>12</v>
      </c>
      <c r="B17" s="14" t="s">
        <v>462</v>
      </c>
      <c r="C17" s="147">
        <v>100.16696463920501</v>
      </c>
      <c r="D17" s="147">
        <v>95.512141451501705</v>
      </c>
      <c r="E17" s="147">
        <v>93.018745113832694</v>
      </c>
      <c r="F17" s="147">
        <v>87.379829115514994</v>
      </c>
      <c r="G17" s="147">
        <v>81.265892722835005</v>
      </c>
    </row>
    <row r="18" spans="1:7" s="14" customFormat="1">
      <c r="A18" s="14">
        <v>13</v>
      </c>
      <c r="B18" s="14" t="s">
        <v>460</v>
      </c>
      <c r="C18" s="147">
        <v>107.488075475028</v>
      </c>
      <c r="D18" s="147">
        <v>99.149833951501606</v>
      </c>
      <c r="E18" s="147">
        <v>92.9621446335738</v>
      </c>
      <c r="F18" s="147">
        <v>84.797611754653502</v>
      </c>
      <c r="G18" s="147">
        <v>76.476194119316801</v>
      </c>
    </row>
    <row r="19" spans="1:7" s="14" customFormat="1">
      <c r="A19" s="14">
        <v>14</v>
      </c>
      <c r="B19" s="14" t="s">
        <v>459</v>
      </c>
      <c r="C19" s="147">
        <v>84.945213264165801</v>
      </c>
      <c r="D19" s="147">
        <v>86.507412080971903</v>
      </c>
      <c r="E19" s="147">
        <v>87.708102668983898</v>
      </c>
      <c r="F19" s="147">
        <v>85.857091749953796</v>
      </c>
      <c r="G19" s="147">
        <v>82.046983950317497</v>
      </c>
    </row>
    <row r="20" spans="1:7" s="14" customFormat="1">
      <c r="A20" s="14">
        <v>15</v>
      </c>
      <c r="B20" s="14" t="s">
        <v>432</v>
      </c>
      <c r="C20" s="147">
        <v>91.750903477384895</v>
      </c>
      <c r="D20" s="147">
        <v>87.970724630582296</v>
      </c>
      <c r="E20" s="147">
        <v>85.207905461408799</v>
      </c>
      <c r="F20" s="147">
        <v>82.293986357046506</v>
      </c>
      <c r="G20" s="147">
        <v>80.429559706755001</v>
      </c>
    </row>
    <row r="21" spans="1:7" s="14" customFormat="1">
      <c r="A21" s="14">
        <v>16</v>
      </c>
      <c r="B21" s="14" t="s">
        <v>455</v>
      </c>
      <c r="C21" s="147">
        <v>51.845287973031901</v>
      </c>
      <c r="D21" s="147">
        <v>61.877918897628703</v>
      </c>
      <c r="E21" s="147">
        <v>70.170821680331002</v>
      </c>
      <c r="F21" s="147">
        <v>86.838597480267396</v>
      </c>
      <c r="G21" s="147">
        <v>106.32541373192799</v>
      </c>
    </row>
    <row r="22" spans="1:7" s="14" customFormat="1">
      <c r="A22" s="14">
        <v>17</v>
      </c>
      <c r="B22" s="14" t="s">
        <v>463</v>
      </c>
      <c r="C22" s="147">
        <v>117.249233503844</v>
      </c>
      <c r="D22" s="147">
        <v>97.143495638570002</v>
      </c>
      <c r="E22" s="147">
        <v>87.130630157568106</v>
      </c>
      <c r="F22" s="147">
        <v>75.054389294418698</v>
      </c>
      <c r="G22" s="147">
        <v>63.822237329802697</v>
      </c>
    </row>
    <row r="23" spans="1:7" s="14" customFormat="1">
      <c r="A23" s="14">
        <v>18</v>
      </c>
      <c r="B23" s="14" t="s">
        <v>452</v>
      </c>
      <c r="C23" s="147">
        <v>86.815818612771395</v>
      </c>
      <c r="D23" s="147">
        <v>81.572733392585803</v>
      </c>
      <c r="E23" s="147">
        <v>76.321106033907697</v>
      </c>
      <c r="F23" s="147">
        <v>73.144773645498503</v>
      </c>
      <c r="G23" s="147">
        <v>71.527983616674007</v>
      </c>
    </row>
    <row r="24" spans="1:7" s="14" customFormat="1">
      <c r="A24" s="14">
        <v>19</v>
      </c>
      <c r="B24" s="14" t="s">
        <v>456</v>
      </c>
      <c r="C24" s="147">
        <v>91.142902308789402</v>
      </c>
      <c r="D24" s="147">
        <v>86.202504796135102</v>
      </c>
      <c r="E24" s="147">
        <v>78.2488414278926</v>
      </c>
      <c r="F24" s="147">
        <v>66.260135777945607</v>
      </c>
      <c r="G24" s="147">
        <v>54.613664209484703</v>
      </c>
    </row>
    <row r="25" spans="1:7">
      <c r="A25" s="14">
        <v>20</v>
      </c>
      <c r="B25" s="14" t="s">
        <v>433</v>
      </c>
      <c r="C25" s="147">
        <v>74.419113070392299</v>
      </c>
      <c r="D25" s="147">
        <v>72.627883360219499</v>
      </c>
      <c r="E25" s="147">
        <v>70.652650557805401</v>
      </c>
      <c r="F25" s="147">
        <v>71.561219422542393</v>
      </c>
      <c r="G25" s="147">
        <v>73.925727095791899</v>
      </c>
    </row>
    <row r="26" spans="1:7">
      <c r="A26" s="14"/>
      <c r="B26" s="45" t="s">
        <v>111</v>
      </c>
      <c r="C26" s="147"/>
      <c r="D26" s="147"/>
      <c r="E26" s="147"/>
      <c r="F26" s="164"/>
      <c r="G26" s="164"/>
    </row>
    <row r="27" spans="1:7">
      <c r="A27" s="14">
        <v>1</v>
      </c>
      <c r="B27" s="14" t="s">
        <v>458</v>
      </c>
      <c r="C27" s="147">
        <v>172.91083308440699</v>
      </c>
      <c r="D27" s="147">
        <v>165.50102381476501</v>
      </c>
      <c r="E27" s="147">
        <v>157.79585844054799</v>
      </c>
      <c r="F27" s="147">
        <v>150.724089773689</v>
      </c>
      <c r="G27" s="147">
        <v>146.53285178482301</v>
      </c>
    </row>
    <row r="28" spans="1:7">
      <c r="A28" s="14">
        <v>2</v>
      </c>
      <c r="B28" s="14" t="s">
        <v>462</v>
      </c>
      <c r="C28" s="147">
        <v>133.25415985775601</v>
      </c>
      <c r="D28" s="147">
        <v>130.08579324018399</v>
      </c>
      <c r="E28" s="147">
        <v>128.10549553115101</v>
      </c>
      <c r="F28" s="147">
        <v>123.614650364924</v>
      </c>
      <c r="G28" s="147">
        <v>118.563976286685</v>
      </c>
    </row>
    <row r="29" spans="1:7">
      <c r="A29" s="14">
        <v>3</v>
      </c>
      <c r="B29" s="14" t="s">
        <v>450</v>
      </c>
      <c r="C29" s="147">
        <v>157.700325205854</v>
      </c>
      <c r="D29" s="147">
        <v>132.28354625437899</v>
      </c>
      <c r="E29" s="147">
        <v>117.225387397131</v>
      </c>
      <c r="F29" s="147">
        <v>101.664976519072</v>
      </c>
      <c r="G29" s="147">
        <v>89.555871563107601</v>
      </c>
    </row>
    <row r="30" spans="1:7">
      <c r="A30" s="14">
        <v>4</v>
      </c>
      <c r="B30" s="14" t="s">
        <v>460</v>
      </c>
      <c r="C30" s="147">
        <v>113.711611040856</v>
      </c>
      <c r="D30" s="147">
        <v>114.024435519218</v>
      </c>
      <c r="E30" s="147">
        <v>111.9031958141</v>
      </c>
      <c r="F30" s="147">
        <v>106.865467012453</v>
      </c>
      <c r="G30" s="147">
        <v>98.581117613620805</v>
      </c>
    </row>
    <row r="31" spans="1:7">
      <c r="A31" s="14">
        <v>5</v>
      </c>
      <c r="B31" s="14" t="s">
        <v>457</v>
      </c>
      <c r="C31" s="147">
        <v>114.037269942401</v>
      </c>
      <c r="D31" s="147">
        <v>111.33866753257</v>
      </c>
      <c r="E31" s="147">
        <v>108.514211634619</v>
      </c>
      <c r="F31" s="147">
        <v>99.480046555601902</v>
      </c>
      <c r="G31" s="147">
        <v>88.638785157437098</v>
      </c>
    </row>
    <row r="32" spans="1:7">
      <c r="A32" s="14">
        <v>6</v>
      </c>
      <c r="B32" s="14" t="s">
        <v>459</v>
      </c>
      <c r="C32" s="147">
        <v>80.3484502729778</v>
      </c>
      <c r="D32" s="147">
        <v>86.9421634462268</v>
      </c>
      <c r="E32" s="147">
        <v>92.305524365314</v>
      </c>
      <c r="F32" s="147">
        <v>94.410206333465496</v>
      </c>
      <c r="G32" s="147">
        <v>93.648883628776005</v>
      </c>
    </row>
    <row r="33" spans="1:7">
      <c r="A33" s="14">
        <v>7</v>
      </c>
      <c r="B33" s="14" t="s">
        <v>429</v>
      </c>
      <c r="C33" s="147">
        <v>88.720539827022705</v>
      </c>
      <c r="D33" s="147">
        <v>85.807364038617294</v>
      </c>
      <c r="E33" s="147">
        <v>86.602629234602205</v>
      </c>
      <c r="F33" s="147">
        <v>87.228389967801903</v>
      </c>
      <c r="G33" s="147">
        <v>90.451808405221499</v>
      </c>
    </row>
    <row r="34" spans="1:7">
      <c r="A34" s="14">
        <v>8</v>
      </c>
      <c r="B34" s="14" t="s">
        <v>463</v>
      </c>
      <c r="C34" s="147">
        <v>123.897237702282</v>
      </c>
      <c r="D34" s="147">
        <v>107.301441709814</v>
      </c>
      <c r="E34" s="147">
        <v>95.374505095792003</v>
      </c>
      <c r="F34" s="147">
        <v>83.503073143335399</v>
      </c>
      <c r="G34" s="147">
        <v>73.372529330318898</v>
      </c>
    </row>
    <row r="35" spans="1:7">
      <c r="A35" s="14">
        <v>9</v>
      </c>
      <c r="B35" s="14" t="s">
        <v>442</v>
      </c>
      <c r="C35" s="147">
        <v>84.015290298953801</v>
      </c>
      <c r="D35" s="147">
        <v>90.451465627169995</v>
      </c>
      <c r="E35" s="147">
        <v>91.209010220832099</v>
      </c>
      <c r="F35" s="147">
        <v>84.127826178952503</v>
      </c>
      <c r="G35" s="147">
        <v>75.839384345283904</v>
      </c>
    </row>
    <row r="36" spans="1:7">
      <c r="A36" s="14">
        <v>10</v>
      </c>
      <c r="B36" s="14" t="s">
        <v>447</v>
      </c>
      <c r="C36" s="147">
        <v>114.686499052004</v>
      </c>
      <c r="D36" s="147">
        <v>100.137244643907</v>
      </c>
      <c r="E36" s="147">
        <v>91.552156825588398</v>
      </c>
      <c r="F36" s="147">
        <v>81.664587999033898</v>
      </c>
      <c r="G36" s="147">
        <v>74.496165178681395</v>
      </c>
    </row>
    <row r="37" spans="1:7">
      <c r="A37" s="14">
        <v>11</v>
      </c>
      <c r="B37" s="14" t="s">
        <v>428</v>
      </c>
      <c r="C37" s="147">
        <v>69.521266386999201</v>
      </c>
      <c r="D37" s="147">
        <v>73.054897257025502</v>
      </c>
      <c r="E37" s="147">
        <v>73.907654648002307</v>
      </c>
      <c r="F37" s="147">
        <v>74.890314891222701</v>
      </c>
      <c r="G37" s="147">
        <v>79.130197168377293</v>
      </c>
    </row>
    <row r="38" spans="1:7">
      <c r="A38" s="14">
        <v>12</v>
      </c>
      <c r="B38" s="14" t="s">
        <v>431</v>
      </c>
      <c r="C38" s="147">
        <v>68.008159624547801</v>
      </c>
      <c r="D38" s="147">
        <v>70.605119610881303</v>
      </c>
      <c r="E38" s="147">
        <v>74.2779186259108</v>
      </c>
      <c r="F38" s="147">
        <v>75.309762369903694</v>
      </c>
      <c r="G38" s="147">
        <v>74.356705864519299</v>
      </c>
    </row>
    <row r="39" spans="1:7">
      <c r="A39" s="14">
        <v>13</v>
      </c>
      <c r="B39" s="14" t="s">
        <v>446</v>
      </c>
      <c r="C39" s="147">
        <v>84.959546458517195</v>
      </c>
      <c r="D39" s="147">
        <v>76.119262912773905</v>
      </c>
      <c r="E39" s="147">
        <v>73.310101223892701</v>
      </c>
      <c r="F39" s="147">
        <v>71.385852603922004</v>
      </c>
      <c r="G39" s="147">
        <v>75.036473936617298</v>
      </c>
    </row>
    <row r="40" spans="1:7">
      <c r="A40" s="14">
        <v>14</v>
      </c>
      <c r="B40" s="14" t="s">
        <v>438</v>
      </c>
      <c r="C40" s="147">
        <v>70.048199266394903</v>
      </c>
      <c r="D40" s="147">
        <v>73.658643103197903</v>
      </c>
      <c r="E40" s="147">
        <v>71.084407507372305</v>
      </c>
      <c r="F40" s="147">
        <v>66.500270273453097</v>
      </c>
      <c r="G40" s="147">
        <v>62.547434841674601</v>
      </c>
    </row>
    <row r="41" spans="1:7">
      <c r="A41" s="14">
        <v>15</v>
      </c>
      <c r="B41" s="14" t="s">
        <v>432</v>
      </c>
      <c r="C41" s="147">
        <v>73.6378667262954</v>
      </c>
      <c r="D41" s="147">
        <v>68.252762810640803</v>
      </c>
      <c r="E41" s="147">
        <v>64.202255748287698</v>
      </c>
      <c r="F41" s="147">
        <v>60.8121936437784</v>
      </c>
      <c r="G41" s="147">
        <v>59.890188405393403</v>
      </c>
    </row>
    <row r="42" spans="1:7">
      <c r="A42" s="14">
        <v>16</v>
      </c>
      <c r="B42" s="14" t="s">
        <v>433</v>
      </c>
      <c r="C42" s="147">
        <v>61.552906312523199</v>
      </c>
      <c r="D42" s="147">
        <v>59.525520982793502</v>
      </c>
      <c r="E42" s="147">
        <v>56.958599336638798</v>
      </c>
      <c r="F42" s="147">
        <v>57.771620287500198</v>
      </c>
      <c r="G42" s="147">
        <v>59.547988132370897</v>
      </c>
    </row>
    <row r="43" spans="1:7">
      <c r="A43" s="14">
        <v>17</v>
      </c>
      <c r="B43" s="14" t="s">
        <v>461</v>
      </c>
      <c r="C43" s="147">
        <v>53.107764011896798</v>
      </c>
      <c r="D43" s="147">
        <v>54.467261984184603</v>
      </c>
      <c r="E43" s="147">
        <v>54.985598776335898</v>
      </c>
      <c r="F43" s="147">
        <v>58.601876418856797</v>
      </c>
      <c r="G43" s="147">
        <v>62.059101344829401</v>
      </c>
    </row>
    <row r="44" spans="1:7">
      <c r="A44" s="14">
        <v>18</v>
      </c>
      <c r="B44" s="14" t="s">
        <v>464</v>
      </c>
      <c r="C44" s="147">
        <v>73.666718741867598</v>
      </c>
      <c r="D44" s="147">
        <v>68.272390049768802</v>
      </c>
      <c r="E44" s="147">
        <v>64.088172283183894</v>
      </c>
      <c r="F44" s="147">
        <v>56.050335659162002</v>
      </c>
      <c r="G44" s="147">
        <v>47.0913293259892</v>
      </c>
    </row>
    <row r="45" spans="1:7">
      <c r="A45" s="14">
        <v>19</v>
      </c>
      <c r="B45" s="14" t="s">
        <v>430</v>
      </c>
      <c r="C45" s="147">
        <v>76.178862453582099</v>
      </c>
      <c r="D45" s="147">
        <v>67.464819923223601</v>
      </c>
      <c r="E45" s="147">
        <v>57.309098540997702</v>
      </c>
      <c r="F45" s="147">
        <v>52.716536921160198</v>
      </c>
      <c r="G45" s="147">
        <v>52.007158731831197</v>
      </c>
    </row>
    <row r="46" spans="1:7">
      <c r="A46" s="14">
        <v>20</v>
      </c>
      <c r="B46" s="14" t="s">
        <v>456</v>
      </c>
      <c r="C46" s="147">
        <v>66.116996436613903</v>
      </c>
      <c r="D46" s="147">
        <v>64.387827514387695</v>
      </c>
      <c r="E46" s="147">
        <v>58.285253518917301</v>
      </c>
      <c r="F46" s="147">
        <v>51.9813168426586</v>
      </c>
      <c r="G46" s="147">
        <v>45.438820984481403</v>
      </c>
    </row>
    <row r="47" spans="1:7">
      <c r="A47" s="64" t="s">
        <v>529</v>
      </c>
    </row>
  </sheetData>
  <phoneticPr fontId="58" type="noConversion"/>
  <pageMargins left="0.7" right="0.7" top="0.75" bottom="0.75" header="0.3" footer="0.3"/>
  <drawing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1E64D-7275-4820-B7A5-0E4E004671D6}">
  <sheetPr codeName="Blad23">
    <tabColor theme="2" tint="-9.9978637043366805E-2"/>
  </sheetPr>
  <dimension ref="A1:M47"/>
  <sheetViews>
    <sheetView workbookViewId="0"/>
  </sheetViews>
  <sheetFormatPr defaultColWidth="9.1640625" defaultRowHeight="13.5"/>
  <cols>
    <col min="1" max="1" width="9.6640625" style="12" customWidth="1"/>
    <col min="2" max="2" width="59" style="12" customWidth="1"/>
    <col min="3" max="3" width="12.6640625" style="12" customWidth="1"/>
    <col min="4" max="4" width="12.1640625" style="12" customWidth="1"/>
    <col min="5" max="5" width="17.6640625" style="12" customWidth="1"/>
    <col min="6" max="6" width="10.1640625" style="12" customWidth="1"/>
    <col min="7" max="129" width="9.5" style="12" customWidth="1"/>
    <col min="130" max="16384" width="9.1640625" style="12"/>
  </cols>
  <sheetData>
    <row r="1" spans="1:13">
      <c r="A1" s="139" t="s">
        <v>540</v>
      </c>
    </row>
    <row r="2" spans="1:13" ht="17.25">
      <c r="A2" s="13" t="s">
        <v>685</v>
      </c>
      <c r="B2" s="13"/>
      <c r="C2" s="13"/>
      <c r="D2" s="13"/>
      <c r="E2" s="13"/>
      <c r="F2" s="13"/>
      <c r="G2" s="13"/>
      <c r="H2" s="13"/>
      <c r="I2" s="13"/>
      <c r="J2" s="13"/>
      <c r="K2" s="13"/>
      <c r="L2" s="13"/>
      <c r="M2" s="13"/>
    </row>
    <row r="3" spans="1:13" ht="17.25">
      <c r="A3" s="103" t="s">
        <v>664</v>
      </c>
      <c r="B3" s="31"/>
      <c r="C3" s="31"/>
      <c r="D3" s="31"/>
      <c r="E3" s="31"/>
      <c r="F3" s="31"/>
      <c r="G3" s="31"/>
      <c r="H3" s="31"/>
      <c r="I3" s="31"/>
      <c r="J3" s="31"/>
      <c r="K3" s="31"/>
      <c r="L3" s="31"/>
      <c r="M3" s="31"/>
    </row>
    <row r="4" spans="1:13" s="14" customFormat="1" ht="15">
      <c r="A4" s="32" t="s">
        <v>451</v>
      </c>
      <c r="B4" s="85" t="s">
        <v>229</v>
      </c>
      <c r="C4" s="92" t="s">
        <v>544</v>
      </c>
      <c r="D4" s="92" t="s">
        <v>625</v>
      </c>
      <c r="E4" s="92" t="s">
        <v>408</v>
      </c>
    </row>
    <row r="5" spans="1:13" s="14" customFormat="1">
      <c r="B5" s="45" t="s">
        <v>110</v>
      </c>
      <c r="C5" s="104"/>
      <c r="D5" s="104"/>
      <c r="E5" s="104"/>
    </row>
    <row r="6" spans="1:13" s="14" customFormat="1">
      <c r="A6" s="14">
        <v>1</v>
      </c>
      <c r="B6" s="14" t="s">
        <v>450</v>
      </c>
      <c r="C6" s="47">
        <v>837.3</v>
      </c>
      <c r="D6" s="47">
        <v>843.44500000000005</v>
      </c>
      <c r="E6" s="46">
        <v>0.73390659999999996</v>
      </c>
    </row>
    <row r="7" spans="1:13" s="14" customFormat="1">
      <c r="A7" s="14">
        <v>2</v>
      </c>
      <c r="B7" s="14" t="s">
        <v>442</v>
      </c>
      <c r="C7" s="47">
        <v>804.73800000000006</v>
      </c>
      <c r="D7" s="47">
        <v>818.1</v>
      </c>
      <c r="E7" s="46">
        <v>1.6604162</v>
      </c>
    </row>
    <row r="8" spans="1:13" s="14" customFormat="1">
      <c r="A8" s="14">
        <v>3</v>
      </c>
      <c r="B8" s="14" t="s">
        <v>429</v>
      </c>
      <c r="C8" s="47">
        <v>709.79899999999998</v>
      </c>
      <c r="D8" s="47">
        <v>689.89700000000005</v>
      </c>
      <c r="E8" s="46">
        <v>-2.8038919999999998</v>
      </c>
    </row>
    <row r="9" spans="1:13" s="14" customFormat="1">
      <c r="A9" s="14">
        <v>4</v>
      </c>
      <c r="B9" s="14" t="s">
        <v>458</v>
      </c>
      <c r="C9" s="47">
        <v>591.24699999999996</v>
      </c>
      <c r="D9" s="47">
        <v>624.67100000000005</v>
      </c>
      <c r="E9" s="46">
        <v>5.6531364999999996</v>
      </c>
    </row>
    <row r="10" spans="1:13" s="14" customFormat="1">
      <c r="A10" s="14">
        <v>5</v>
      </c>
      <c r="B10" s="14" t="s">
        <v>428</v>
      </c>
      <c r="C10" s="47">
        <v>588.76700000000005</v>
      </c>
      <c r="D10" s="47">
        <v>591.79100000000005</v>
      </c>
      <c r="E10" s="46">
        <v>0.51361570000000001</v>
      </c>
    </row>
    <row r="11" spans="1:13" s="14" customFormat="1">
      <c r="A11" s="14">
        <v>6</v>
      </c>
      <c r="B11" s="14" t="s">
        <v>447</v>
      </c>
      <c r="C11" s="47">
        <v>600.04100000000005</v>
      </c>
      <c r="D11" s="47">
        <v>587.93499999999995</v>
      </c>
      <c r="E11" s="46">
        <v>-2.0175290000000001</v>
      </c>
    </row>
    <row r="12" spans="1:13" s="14" customFormat="1">
      <c r="A12" s="14">
        <v>7</v>
      </c>
      <c r="B12" s="14" t="s">
        <v>457</v>
      </c>
      <c r="C12" s="47">
        <v>536.58900000000006</v>
      </c>
      <c r="D12" s="47">
        <v>540.18600000000004</v>
      </c>
      <c r="E12" s="46">
        <v>0.67034550000000004</v>
      </c>
    </row>
    <row r="13" spans="1:13" s="14" customFormat="1">
      <c r="A13" s="14">
        <v>8</v>
      </c>
      <c r="B13" s="14" t="s">
        <v>446</v>
      </c>
      <c r="C13" s="47">
        <v>540.26700000000005</v>
      </c>
      <c r="D13" s="47">
        <v>534.15599999999995</v>
      </c>
      <c r="E13" s="46">
        <v>-1.1311070000000001</v>
      </c>
    </row>
    <row r="14" spans="1:13" s="14" customFormat="1">
      <c r="A14" s="14">
        <v>9</v>
      </c>
      <c r="B14" s="14" t="s">
        <v>438</v>
      </c>
      <c r="C14" s="47">
        <v>530.053</v>
      </c>
      <c r="D14" s="47">
        <v>533.90899999999999</v>
      </c>
      <c r="E14" s="46">
        <v>0.72747439999999997</v>
      </c>
    </row>
    <row r="15" spans="1:13" s="14" customFormat="1">
      <c r="A15" s="14">
        <v>10</v>
      </c>
      <c r="B15" s="14" t="s">
        <v>434</v>
      </c>
      <c r="C15" s="47">
        <v>517.90700000000004</v>
      </c>
      <c r="D15" s="47">
        <v>524.78599999999994</v>
      </c>
      <c r="E15" s="46">
        <v>1.3282307</v>
      </c>
    </row>
    <row r="16" spans="1:13" s="14" customFormat="1">
      <c r="A16" s="14">
        <v>11</v>
      </c>
      <c r="B16" s="14" t="s">
        <v>431</v>
      </c>
      <c r="C16" s="47">
        <v>508.96600000000001</v>
      </c>
      <c r="D16" s="47">
        <v>511.40800000000002</v>
      </c>
      <c r="E16" s="46">
        <v>0.47979630000000001</v>
      </c>
    </row>
    <row r="17" spans="1:5" s="14" customFormat="1">
      <c r="A17" s="14">
        <v>12</v>
      </c>
      <c r="B17" s="14" t="s">
        <v>462</v>
      </c>
      <c r="C17" s="47">
        <v>498.565</v>
      </c>
      <c r="D17" s="47">
        <v>505.90699999999998</v>
      </c>
      <c r="E17" s="46">
        <v>1.4726264</v>
      </c>
    </row>
    <row r="18" spans="1:5" s="14" customFormat="1">
      <c r="A18" s="14">
        <v>13</v>
      </c>
      <c r="B18" s="14" t="s">
        <v>460</v>
      </c>
      <c r="C18" s="47">
        <v>471.947</v>
      </c>
      <c r="D18" s="47">
        <v>488.79199999999997</v>
      </c>
      <c r="E18" s="46">
        <v>3.5692566999999999</v>
      </c>
    </row>
    <row r="19" spans="1:5" s="14" customFormat="1">
      <c r="A19" s="14">
        <v>14</v>
      </c>
      <c r="B19" s="14" t="s">
        <v>459</v>
      </c>
      <c r="C19" s="47">
        <v>449.05799999999999</v>
      </c>
      <c r="D19" s="47">
        <v>475.26100000000002</v>
      </c>
      <c r="E19" s="46">
        <v>5.8351037000000003</v>
      </c>
    </row>
    <row r="20" spans="1:5" s="14" customFormat="1">
      <c r="A20" s="14">
        <v>15</v>
      </c>
      <c r="B20" s="14" t="s">
        <v>432</v>
      </c>
      <c r="C20" s="47">
        <v>484.86099999999999</v>
      </c>
      <c r="D20" s="47">
        <v>461.452</v>
      </c>
      <c r="E20" s="46">
        <v>-4.8279820000000004</v>
      </c>
    </row>
    <row r="21" spans="1:5" s="14" customFormat="1">
      <c r="A21" s="14">
        <v>16</v>
      </c>
      <c r="B21" s="14" t="s">
        <v>455</v>
      </c>
      <c r="C21" s="47">
        <v>405.45800000000003</v>
      </c>
      <c r="D21" s="47">
        <v>444.86599999999999</v>
      </c>
      <c r="E21" s="46">
        <v>9.7193790999999994</v>
      </c>
    </row>
    <row r="22" spans="1:5" s="14" customFormat="1">
      <c r="A22" s="14">
        <v>17</v>
      </c>
      <c r="B22" s="14" t="s">
        <v>463</v>
      </c>
      <c r="C22" s="47">
        <v>329.24599999999998</v>
      </c>
      <c r="D22" s="47">
        <v>434.92500000000001</v>
      </c>
      <c r="E22" s="46">
        <v>32.097276999999998</v>
      </c>
    </row>
    <row r="23" spans="1:5" s="14" customFormat="1">
      <c r="A23" s="14">
        <v>18</v>
      </c>
      <c r="B23" s="14" t="s">
        <v>452</v>
      </c>
      <c r="C23" s="47">
        <v>404.23200000000003</v>
      </c>
      <c r="D23" s="47">
        <v>407.21800000000002</v>
      </c>
      <c r="E23" s="46">
        <v>0.73868469999999997</v>
      </c>
    </row>
    <row r="24" spans="1:5" s="14" customFormat="1">
      <c r="A24" s="14">
        <v>19</v>
      </c>
      <c r="B24" s="14" t="s">
        <v>456</v>
      </c>
      <c r="C24" s="47">
        <v>381.89699999999999</v>
      </c>
      <c r="D24" s="47">
        <v>389.57299999999998</v>
      </c>
      <c r="E24" s="46">
        <v>2.0099659999999999</v>
      </c>
    </row>
    <row r="25" spans="1:5">
      <c r="A25" s="14">
        <v>20</v>
      </c>
      <c r="B25" s="14" t="s">
        <v>433</v>
      </c>
      <c r="C25" s="47">
        <v>386.072</v>
      </c>
      <c r="D25" s="47">
        <v>385.77600000000001</v>
      </c>
      <c r="E25" s="46">
        <v>-7.6670000000000002E-2</v>
      </c>
    </row>
    <row r="26" spans="1:5">
      <c r="A26" s="14"/>
      <c r="B26" s="45" t="s">
        <v>111</v>
      </c>
      <c r="C26" s="105"/>
      <c r="D26" s="105"/>
      <c r="E26" s="106"/>
    </row>
    <row r="27" spans="1:5">
      <c r="A27" s="14">
        <v>1</v>
      </c>
      <c r="B27" s="14" t="s">
        <v>458</v>
      </c>
      <c r="C27" s="47">
        <v>745.08900000000006</v>
      </c>
      <c r="D27" s="47">
        <v>780.86500000000001</v>
      </c>
      <c r="E27" s="46">
        <v>4.8015739999999996</v>
      </c>
    </row>
    <row r="28" spans="1:5">
      <c r="A28" s="14">
        <v>2</v>
      </c>
      <c r="B28" s="14" t="s">
        <v>462</v>
      </c>
      <c r="C28" s="47">
        <v>607.45899999999995</v>
      </c>
      <c r="D28" s="47">
        <v>617.60299999999995</v>
      </c>
      <c r="E28" s="46">
        <v>1.6699069</v>
      </c>
    </row>
    <row r="29" spans="1:5">
      <c r="A29" s="14">
        <v>3</v>
      </c>
      <c r="B29" s="14" t="s">
        <v>450</v>
      </c>
      <c r="C29" s="47">
        <v>544.49099999999999</v>
      </c>
      <c r="D29" s="47">
        <v>550.49300000000005</v>
      </c>
      <c r="E29" s="46">
        <v>1.1023139</v>
      </c>
    </row>
    <row r="30" spans="1:5">
      <c r="A30" s="14">
        <v>4</v>
      </c>
      <c r="B30" s="14" t="s">
        <v>460</v>
      </c>
      <c r="C30" s="47">
        <v>529.39700000000005</v>
      </c>
      <c r="D30" s="47">
        <v>550.101</v>
      </c>
      <c r="E30" s="46">
        <v>3.9108646</v>
      </c>
    </row>
    <row r="31" spans="1:5">
      <c r="A31" s="14">
        <v>5</v>
      </c>
      <c r="B31" s="14" t="s">
        <v>457</v>
      </c>
      <c r="C31" s="47">
        <v>508.54700000000003</v>
      </c>
      <c r="D31" s="47">
        <v>509.91300000000001</v>
      </c>
      <c r="E31" s="46">
        <v>0.26860840000000002</v>
      </c>
    </row>
    <row r="32" spans="1:5">
      <c r="A32" s="14">
        <v>6</v>
      </c>
      <c r="B32" s="14" t="s">
        <v>459</v>
      </c>
      <c r="C32" s="47">
        <v>443.78399999999999</v>
      </c>
      <c r="D32" s="47">
        <v>473.14100000000002</v>
      </c>
      <c r="E32" s="46">
        <v>6.6151551</v>
      </c>
    </row>
    <row r="33" spans="1:5">
      <c r="A33" s="14">
        <v>7</v>
      </c>
      <c r="B33" s="14" t="s">
        <v>429</v>
      </c>
      <c r="C33" s="47">
        <v>487.916</v>
      </c>
      <c r="D33" s="47">
        <v>460.96</v>
      </c>
      <c r="E33" s="46">
        <v>-5.5247210000000004</v>
      </c>
    </row>
    <row r="34" spans="1:5">
      <c r="A34" s="14">
        <v>8</v>
      </c>
      <c r="B34" s="14" t="s">
        <v>463</v>
      </c>
      <c r="C34" s="47">
        <v>394.16899999999998</v>
      </c>
      <c r="D34" s="47">
        <v>451.89400000000001</v>
      </c>
      <c r="E34" s="46">
        <v>14.644734</v>
      </c>
    </row>
    <row r="35" spans="1:5">
      <c r="A35" s="14">
        <v>9</v>
      </c>
      <c r="B35" s="14" t="s">
        <v>442</v>
      </c>
      <c r="C35" s="47">
        <v>432.73200000000003</v>
      </c>
      <c r="D35" s="47">
        <v>442.52</v>
      </c>
      <c r="E35" s="46">
        <v>2.2619080999999999</v>
      </c>
    </row>
    <row r="36" spans="1:5">
      <c r="A36" s="14">
        <v>10</v>
      </c>
      <c r="B36" s="14" t="s">
        <v>447</v>
      </c>
      <c r="C36" s="47">
        <v>443.42200000000003</v>
      </c>
      <c r="D36" s="47">
        <v>437.79</v>
      </c>
      <c r="E36" s="46">
        <v>-1.270122</v>
      </c>
    </row>
    <row r="37" spans="1:5">
      <c r="A37" s="14">
        <v>11</v>
      </c>
      <c r="B37" s="14" t="s">
        <v>428</v>
      </c>
      <c r="C37" s="47">
        <v>403.101</v>
      </c>
      <c r="D37" s="47">
        <v>398.495</v>
      </c>
      <c r="E37" s="46">
        <v>-1.1426419999999999</v>
      </c>
    </row>
    <row r="38" spans="1:5">
      <c r="A38" s="14">
        <v>12</v>
      </c>
      <c r="B38" s="14" t="s">
        <v>431</v>
      </c>
      <c r="C38" s="47">
        <v>391.78300000000002</v>
      </c>
      <c r="D38" s="47">
        <v>390.238</v>
      </c>
      <c r="E38" s="46">
        <v>-0.39435100000000001</v>
      </c>
    </row>
    <row r="39" spans="1:5">
      <c r="A39" s="14">
        <v>13</v>
      </c>
      <c r="B39" s="14" t="s">
        <v>446</v>
      </c>
      <c r="C39" s="47">
        <v>397.35399999999998</v>
      </c>
      <c r="D39" s="47">
        <v>389.899</v>
      </c>
      <c r="E39" s="46">
        <v>-1.876161</v>
      </c>
    </row>
    <row r="40" spans="1:5">
      <c r="A40" s="14">
        <v>14</v>
      </c>
      <c r="B40" s="14" t="s">
        <v>438</v>
      </c>
      <c r="C40" s="47">
        <v>343.255</v>
      </c>
      <c r="D40" s="47">
        <v>349.52100000000002</v>
      </c>
      <c r="E40" s="46">
        <v>1.8254649999999999</v>
      </c>
    </row>
    <row r="41" spans="1:5">
      <c r="A41" s="14">
        <v>15</v>
      </c>
      <c r="B41" s="14" t="s">
        <v>432</v>
      </c>
      <c r="C41" s="47">
        <v>343.69200000000001</v>
      </c>
      <c r="D41" s="47">
        <v>318.13799999999998</v>
      </c>
      <c r="E41" s="46">
        <v>-7.4351450000000003</v>
      </c>
    </row>
    <row r="42" spans="1:5">
      <c r="A42" s="14">
        <v>16</v>
      </c>
      <c r="B42" s="14" t="s">
        <v>433</v>
      </c>
      <c r="C42" s="47">
        <v>308.47300000000001</v>
      </c>
      <c r="D42" s="47">
        <v>306.44799999999998</v>
      </c>
      <c r="E42" s="46">
        <v>-0.65645900000000001</v>
      </c>
    </row>
    <row r="43" spans="1:5">
      <c r="A43" s="14">
        <v>17</v>
      </c>
      <c r="B43" s="14" t="s">
        <v>461</v>
      </c>
      <c r="C43" s="47">
        <v>283.68299999999999</v>
      </c>
      <c r="D43" s="47">
        <v>300.06900000000002</v>
      </c>
      <c r="E43" s="46">
        <v>5.7761655999999997</v>
      </c>
    </row>
    <row r="44" spans="1:5">
      <c r="A44" s="14">
        <v>18</v>
      </c>
      <c r="B44" s="14" t="s">
        <v>464</v>
      </c>
      <c r="C44" s="47">
        <v>303.41300000000001</v>
      </c>
      <c r="D44" s="47">
        <v>296.28300000000002</v>
      </c>
      <c r="E44" s="46">
        <v>-2.3499319999999999</v>
      </c>
    </row>
    <row r="45" spans="1:5">
      <c r="A45" s="14">
        <v>19</v>
      </c>
      <c r="B45" s="14" t="s">
        <v>430</v>
      </c>
      <c r="C45" s="47">
        <v>290.62799999999999</v>
      </c>
      <c r="D45" s="47">
        <v>289.36599999999999</v>
      </c>
      <c r="E45" s="46">
        <v>-0.43423200000000001</v>
      </c>
    </row>
    <row r="46" spans="1:5">
      <c r="A46" s="14">
        <v>20</v>
      </c>
      <c r="B46" s="14" t="s">
        <v>456</v>
      </c>
      <c r="C46" s="47">
        <v>258.75099999999998</v>
      </c>
      <c r="D46" s="47">
        <v>267.04899999999998</v>
      </c>
      <c r="E46" s="46">
        <v>3.2069440999999999</v>
      </c>
    </row>
    <row r="47" spans="1:5">
      <c r="A47" s="64" t="s">
        <v>426</v>
      </c>
    </row>
  </sheetData>
  <pageMargins left="0.7" right="0.7" top="0.75" bottom="0.75" header="0.3" footer="0.3"/>
  <drawing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3633D-35D4-4EA9-BE60-0D343ACDDEC0}">
  <sheetPr codeName="Blad24">
    <tabColor theme="2" tint="-9.9978637043366805E-2"/>
  </sheetPr>
  <dimension ref="A1:M47"/>
  <sheetViews>
    <sheetView workbookViewId="0"/>
  </sheetViews>
  <sheetFormatPr defaultColWidth="9.1640625" defaultRowHeight="13.5"/>
  <cols>
    <col min="1" max="1" width="9.6640625" style="12" customWidth="1"/>
    <col min="2" max="2" width="59" style="12" customWidth="1"/>
    <col min="3" max="3" width="12.6640625" style="12" customWidth="1"/>
    <col min="4" max="4" width="12.1640625" style="12" customWidth="1"/>
    <col min="5" max="5" width="17.6640625" style="12" customWidth="1"/>
    <col min="6" max="62" width="9.5" style="12" customWidth="1"/>
    <col min="63" max="16384" width="9.1640625" style="12"/>
  </cols>
  <sheetData>
    <row r="1" spans="1:13">
      <c r="A1" s="139" t="s">
        <v>540</v>
      </c>
    </row>
    <row r="2" spans="1:13" ht="17.25">
      <c r="A2" s="13" t="s">
        <v>686</v>
      </c>
      <c r="B2" s="13"/>
      <c r="C2" s="13"/>
      <c r="D2" s="13"/>
      <c r="E2" s="13"/>
      <c r="F2" s="13"/>
      <c r="G2" s="13"/>
      <c r="H2" s="13"/>
      <c r="I2" s="13"/>
      <c r="J2" s="13"/>
      <c r="K2" s="13"/>
      <c r="L2" s="13"/>
      <c r="M2" s="13"/>
    </row>
    <row r="3" spans="1:13" ht="17.25">
      <c r="A3" s="103" t="s">
        <v>666</v>
      </c>
      <c r="B3" s="31"/>
      <c r="C3" s="31"/>
      <c r="D3" s="31"/>
      <c r="E3" s="31"/>
      <c r="F3" s="31"/>
      <c r="G3" s="31"/>
      <c r="H3" s="31"/>
      <c r="I3" s="31"/>
      <c r="J3" s="31"/>
      <c r="K3" s="31"/>
      <c r="L3" s="31"/>
      <c r="M3" s="31"/>
    </row>
    <row r="4" spans="1:13" s="14" customFormat="1" ht="15">
      <c r="A4" s="32" t="s">
        <v>451</v>
      </c>
      <c r="B4" s="85" t="s">
        <v>229</v>
      </c>
      <c r="C4" s="92" t="s">
        <v>544</v>
      </c>
      <c r="D4" s="92" t="s">
        <v>625</v>
      </c>
      <c r="E4" s="92" t="s">
        <v>408</v>
      </c>
    </row>
    <row r="5" spans="1:13" s="14" customFormat="1">
      <c r="B5" s="45" t="s">
        <v>110</v>
      </c>
      <c r="C5" s="104"/>
      <c r="D5" s="104"/>
      <c r="E5" s="104"/>
    </row>
    <row r="6" spans="1:13" s="14" customFormat="1">
      <c r="A6" s="14">
        <v>1</v>
      </c>
      <c r="B6" s="14" t="s">
        <v>458</v>
      </c>
      <c r="C6" s="47">
        <v>296.34530999999998</v>
      </c>
      <c r="D6" s="47">
        <v>317.51495999999997</v>
      </c>
      <c r="E6" s="46">
        <v>7.1435759000000001</v>
      </c>
    </row>
    <row r="7" spans="1:13" s="14" customFormat="1">
      <c r="A7" s="14">
        <v>2</v>
      </c>
      <c r="B7" s="14" t="s">
        <v>442</v>
      </c>
      <c r="C7" s="47">
        <v>304.03678000000002</v>
      </c>
      <c r="D7" s="47">
        <v>307.77481</v>
      </c>
      <c r="E7" s="46">
        <v>1.2294687</v>
      </c>
    </row>
    <row r="8" spans="1:13" s="14" customFormat="1">
      <c r="A8" s="14">
        <v>3</v>
      </c>
      <c r="B8" s="14" t="s">
        <v>456</v>
      </c>
      <c r="C8" s="47">
        <v>278.39355</v>
      </c>
      <c r="D8" s="47">
        <v>280.65667000000002</v>
      </c>
      <c r="E8" s="46">
        <v>0.81292310000000001</v>
      </c>
    </row>
    <row r="9" spans="1:13" s="14" customFormat="1">
      <c r="A9" s="14">
        <v>4</v>
      </c>
      <c r="B9" s="14" t="s">
        <v>459</v>
      </c>
      <c r="C9" s="47">
        <v>223.58530999999999</v>
      </c>
      <c r="D9" s="47">
        <v>232.76815999999999</v>
      </c>
      <c r="E9" s="46">
        <v>4.1070934000000001</v>
      </c>
    </row>
    <row r="10" spans="1:13" s="14" customFormat="1">
      <c r="A10" s="14">
        <v>5</v>
      </c>
      <c r="B10" s="14" t="s">
        <v>460</v>
      </c>
      <c r="C10" s="47">
        <v>193.09367</v>
      </c>
      <c r="D10" s="47">
        <v>197.59181000000001</v>
      </c>
      <c r="E10" s="46">
        <v>2.3295140000000001</v>
      </c>
    </row>
    <row r="11" spans="1:13" s="14" customFormat="1">
      <c r="A11" s="14">
        <v>6</v>
      </c>
      <c r="B11" s="14" t="s">
        <v>434</v>
      </c>
      <c r="C11" s="47">
        <v>175.54822999999999</v>
      </c>
      <c r="D11" s="47">
        <v>174.36612</v>
      </c>
      <c r="E11" s="46">
        <v>-0.67338200000000004</v>
      </c>
    </row>
    <row r="12" spans="1:13" s="14" customFormat="1">
      <c r="A12" s="14">
        <v>7</v>
      </c>
      <c r="B12" s="14" t="s">
        <v>438</v>
      </c>
      <c r="C12" s="47">
        <v>162.19586000000001</v>
      </c>
      <c r="D12" s="47">
        <v>171.85149000000001</v>
      </c>
      <c r="E12" s="46">
        <v>5.9530684000000003</v>
      </c>
    </row>
    <row r="13" spans="1:13" s="14" customFormat="1">
      <c r="A13" s="14">
        <v>8</v>
      </c>
      <c r="B13" s="14" t="s">
        <v>447</v>
      </c>
      <c r="C13" s="47">
        <v>144.7406</v>
      </c>
      <c r="D13" s="47">
        <v>141.21001000000001</v>
      </c>
      <c r="E13" s="46">
        <v>-2.4392589999999998</v>
      </c>
    </row>
    <row r="14" spans="1:13" s="14" customFormat="1">
      <c r="A14" s="14">
        <v>9</v>
      </c>
      <c r="B14" s="14" t="s">
        <v>462</v>
      </c>
      <c r="C14" s="47">
        <v>141.27789000000001</v>
      </c>
      <c r="D14" s="47">
        <v>141.09360000000001</v>
      </c>
      <c r="E14" s="46">
        <v>-0.130439</v>
      </c>
    </row>
    <row r="15" spans="1:13" s="14" customFormat="1">
      <c r="A15" s="14">
        <v>10</v>
      </c>
      <c r="B15" s="14" t="s">
        <v>463</v>
      </c>
      <c r="C15" s="47">
        <v>115.95921</v>
      </c>
      <c r="D15" s="47">
        <v>138.64840000000001</v>
      </c>
      <c r="E15" s="46">
        <v>19.566528999999999</v>
      </c>
    </row>
    <row r="16" spans="1:13" s="14" customFormat="1">
      <c r="A16" s="14">
        <v>11</v>
      </c>
      <c r="B16" s="14" t="s">
        <v>428</v>
      </c>
      <c r="C16" s="47">
        <v>116.6144</v>
      </c>
      <c r="D16" s="47">
        <v>121.6018</v>
      </c>
      <c r="E16" s="46">
        <v>4.2768341999999997</v>
      </c>
    </row>
    <row r="17" spans="1:5" s="14" customFormat="1">
      <c r="A17" s="14">
        <v>12</v>
      </c>
      <c r="B17" s="14" t="s">
        <v>450</v>
      </c>
      <c r="C17" s="47">
        <v>107.15663000000001</v>
      </c>
      <c r="D17" s="47">
        <v>109.15136</v>
      </c>
      <c r="E17" s="46">
        <v>1.8615060000000001</v>
      </c>
    </row>
    <row r="18" spans="1:5" s="14" customFormat="1">
      <c r="A18" s="14">
        <v>13</v>
      </c>
      <c r="B18" s="14" t="s">
        <v>464</v>
      </c>
      <c r="C18" s="47">
        <v>99.609793999999994</v>
      </c>
      <c r="D18" s="47">
        <v>98.103026</v>
      </c>
      <c r="E18" s="46">
        <v>-1.5126710000000001</v>
      </c>
    </row>
    <row r="19" spans="1:5" s="14" customFormat="1">
      <c r="A19" s="14">
        <v>14</v>
      </c>
      <c r="B19" s="14" t="s">
        <v>455</v>
      </c>
      <c r="C19" s="47">
        <v>78.010846999999998</v>
      </c>
      <c r="D19" s="47">
        <v>93.284775999999994</v>
      </c>
      <c r="E19" s="46">
        <v>19.579238</v>
      </c>
    </row>
    <row r="20" spans="1:5" s="14" customFormat="1">
      <c r="A20" s="14">
        <v>15</v>
      </c>
      <c r="B20" s="14" t="s">
        <v>431</v>
      </c>
      <c r="C20" s="47">
        <v>87.893783999999997</v>
      </c>
      <c r="D20" s="47">
        <v>90.559584000000001</v>
      </c>
      <c r="E20" s="46">
        <v>3.0329790000000001</v>
      </c>
    </row>
    <row r="21" spans="1:5" s="14" customFormat="1">
      <c r="A21" s="14">
        <v>16</v>
      </c>
      <c r="B21" s="14" t="s">
        <v>457</v>
      </c>
      <c r="C21" s="47">
        <v>83.223454000000004</v>
      </c>
      <c r="D21" s="47">
        <v>81.249010999999996</v>
      </c>
      <c r="E21" s="46">
        <v>-2.3724599999999998</v>
      </c>
    </row>
    <row r="22" spans="1:5" s="14" customFormat="1">
      <c r="A22" s="14">
        <v>17</v>
      </c>
      <c r="B22" s="14" t="s">
        <v>452</v>
      </c>
      <c r="C22" s="47">
        <v>81.426568000000003</v>
      </c>
      <c r="D22" s="47">
        <v>80.985427999999999</v>
      </c>
      <c r="E22" s="46">
        <v>-0.54176400000000002</v>
      </c>
    </row>
    <row r="23" spans="1:5" s="14" customFormat="1">
      <c r="A23" s="14">
        <v>18</v>
      </c>
      <c r="B23" s="14" t="s">
        <v>440</v>
      </c>
      <c r="C23" s="47">
        <v>48.098562999999999</v>
      </c>
      <c r="D23" s="47">
        <v>54.467934</v>
      </c>
      <c r="E23" s="46">
        <v>13.242330000000001</v>
      </c>
    </row>
    <row r="24" spans="1:5" s="14" customFormat="1">
      <c r="A24" s="14">
        <v>19</v>
      </c>
      <c r="B24" s="14" t="s">
        <v>471</v>
      </c>
      <c r="C24" s="47">
        <v>52.027206999999997</v>
      </c>
      <c r="D24" s="47">
        <v>54.031616</v>
      </c>
      <c r="E24" s="46">
        <v>3.8526175999999999</v>
      </c>
    </row>
    <row r="25" spans="1:5">
      <c r="A25" s="14">
        <v>20</v>
      </c>
      <c r="B25" s="14" t="s">
        <v>446</v>
      </c>
      <c r="C25" s="47">
        <v>54.341777999999998</v>
      </c>
      <c r="D25" s="47">
        <v>53.445175999999996</v>
      </c>
      <c r="E25" s="46">
        <v>-1.649932</v>
      </c>
    </row>
    <row r="26" spans="1:5">
      <c r="A26" s="14"/>
      <c r="B26" s="45" t="s">
        <v>111</v>
      </c>
      <c r="C26" s="105"/>
      <c r="D26" s="105"/>
      <c r="E26" s="106"/>
    </row>
    <row r="27" spans="1:5">
      <c r="A27" s="14">
        <v>1</v>
      </c>
      <c r="B27" s="14" t="s">
        <v>458</v>
      </c>
      <c r="C27" s="47">
        <v>479.98122000000001</v>
      </c>
      <c r="D27" s="47">
        <v>512.14061000000004</v>
      </c>
      <c r="E27" s="46">
        <v>6.7001352000000001</v>
      </c>
    </row>
    <row r="28" spans="1:5">
      <c r="A28" s="14">
        <v>2</v>
      </c>
      <c r="B28" s="14" t="s">
        <v>460</v>
      </c>
      <c r="C28" s="47">
        <v>241.55916999999999</v>
      </c>
      <c r="D28" s="47">
        <v>248.43231</v>
      </c>
      <c r="E28" s="46">
        <v>2.8453224000000001</v>
      </c>
    </row>
    <row r="29" spans="1:5">
      <c r="A29" s="14">
        <v>3</v>
      </c>
      <c r="B29" s="14" t="s">
        <v>459</v>
      </c>
      <c r="C29" s="47">
        <v>235.34780000000001</v>
      </c>
      <c r="D29" s="47">
        <v>247.59280000000001</v>
      </c>
      <c r="E29" s="46">
        <v>5.2029367000000004</v>
      </c>
    </row>
    <row r="30" spans="1:5">
      <c r="A30" s="14">
        <v>4</v>
      </c>
      <c r="B30" s="14" t="s">
        <v>462</v>
      </c>
      <c r="C30" s="47">
        <v>193.83860000000001</v>
      </c>
      <c r="D30" s="47">
        <v>194.40595999999999</v>
      </c>
      <c r="E30" s="46">
        <v>0.29269909999999999</v>
      </c>
    </row>
    <row r="31" spans="1:5">
      <c r="A31" s="14">
        <v>5</v>
      </c>
      <c r="B31" s="14" t="s">
        <v>456</v>
      </c>
      <c r="C31" s="47">
        <v>189.78271000000001</v>
      </c>
      <c r="D31" s="47">
        <v>192.88535999999999</v>
      </c>
      <c r="E31" s="46">
        <v>1.6348434000000001</v>
      </c>
    </row>
    <row r="32" spans="1:5">
      <c r="A32" s="14">
        <v>6</v>
      </c>
      <c r="B32" s="14" t="s">
        <v>463</v>
      </c>
      <c r="C32" s="47">
        <v>166.25112999999999</v>
      </c>
      <c r="D32" s="47">
        <v>185.18342000000001</v>
      </c>
      <c r="E32" s="46">
        <v>11.387765999999999</v>
      </c>
    </row>
    <row r="33" spans="1:5">
      <c r="A33" s="14">
        <v>7</v>
      </c>
      <c r="B33" s="14" t="s">
        <v>442</v>
      </c>
      <c r="C33" s="47">
        <v>160.63763</v>
      </c>
      <c r="D33" s="47">
        <v>162.60333</v>
      </c>
      <c r="E33" s="46">
        <v>1.2236836</v>
      </c>
    </row>
    <row r="34" spans="1:5">
      <c r="A34" s="14">
        <v>8</v>
      </c>
      <c r="B34" s="14" t="s">
        <v>464</v>
      </c>
      <c r="C34" s="47">
        <v>154.40146999999999</v>
      </c>
      <c r="D34" s="47">
        <v>151.44745</v>
      </c>
      <c r="E34" s="46">
        <v>-1.9132070000000001</v>
      </c>
    </row>
    <row r="35" spans="1:5">
      <c r="A35" s="14">
        <v>9</v>
      </c>
      <c r="B35" s="14" t="s">
        <v>438</v>
      </c>
      <c r="C35" s="47">
        <v>114.9782</v>
      </c>
      <c r="D35" s="47">
        <v>122.69735</v>
      </c>
      <c r="E35" s="46">
        <v>6.7135731999999999</v>
      </c>
    </row>
    <row r="36" spans="1:5">
      <c r="A36" s="14">
        <v>10</v>
      </c>
      <c r="B36" s="14" t="s">
        <v>466</v>
      </c>
      <c r="C36" s="47">
        <v>107.66549000000001</v>
      </c>
      <c r="D36" s="47">
        <v>112.85184</v>
      </c>
      <c r="E36" s="46">
        <v>4.8170975</v>
      </c>
    </row>
    <row r="37" spans="1:5">
      <c r="A37" s="14">
        <v>11</v>
      </c>
      <c r="B37" s="14" t="s">
        <v>447</v>
      </c>
      <c r="C37" s="47">
        <v>110.06977000000001</v>
      </c>
      <c r="D37" s="47">
        <v>108.61047000000001</v>
      </c>
      <c r="E37" s="46">
        <v>-1.3257939999999999</v>
      </c>
    </row>
    <row r="38" spans="1:5">
      <c r="A38" s="14">
        <v>12</v>
      </c>
      <c r="B38" s="14" t="s">
        <v>457</v>
      </c>
      <c r="C38" s="47">
        <v>84.197187</v>
      </c>
      <c r="D38" s="47">
        <v>82.282273000000004</v>
      </c>
      <c r="E38" s="46">
        <v>-2.2743199999999999</v>
      </c>
    </row>
    <row r="39" spans="1:5">
      <c r="A39" s="14">
        <v>13</v>
      </c>
      <c r="B39" s="14" t="s">
        <v>428</v>
      </c>
      <c r="C39" s="47">
        <v>71.994353000000004</v>
      </c>
      <c r="D39" s="47">
        <v>74.505249000000006</v>
      </c>
      <c r="E39" s="46">
        <v>3.4876301000000001</v>
      </c>
    </row>
    <row r="40" spans="1:5">
      <c r="A40" s="14">
        <v>14</v>
      </c>
      <c r="B40" s="14" t="s">
        <v>431</v>
      </c>
      <c r="C40" s="47">
        <v>62.067664000000001</v>
      </c>
      <c r="D40" s="47">
        <v>63.550631000000003</v>
      </c>
      <c r="E40" s="46">
        <v>2.3892755000000001</v>
      </c>
    </row>
    <row r="41" spans="1:5">
      <c r="A41" s="14">
        <v>15</v>
      </c>
      <c r="B41" s="14" t="s">
        <v>450</v>
      </c>
      <c r="C41" s="47">
        <v>61.583067</v>
      </c>
      <c r="D41" s="47">
        <v>63.024557000000001</v>
      </c>
      <c r="E41" s="46">
        <v>2.3407233999999999</v>
      </c>
    </row>
    <row r="42" spans="1:5">
      <c r="A42" s="14">
        <v>16</v>
      </c>
      <c r="B42" s="14" t="s">
        <v>472</v>
      </c>
      <c r="C42" s="47">
        <v>58.349690000000002</v>
      </c>
      <c r="D42" s="47">
        <v>57.423848999999997</v>
      </c>
      <c r="E42" s="46">
        <v>-1.5867119999999999</v>
      </c>
    </row>
    <row r="43" spans="1:5">
      <c r="A43" s="14">
        <v>17</v>
      </c>
      <c r="B43" s="14" t="s">
        <v>440</v>
      </c>
      <c r="C43" s="47">
        <v>53.152268999999997</v>
      </c>
      <c r="D43" s="47">
        <v>57.404651999999999</v>
      </c>
      <c r="E43" s="46">
        <v>8.0003791999999994</v>
      </c>
    </row>
    <row r="44" spans="1:5">
      <c r="A44" s="14">
        <v>18</v>
      </c>
      <c r="B44" s="14" t="s">
        <v>473</v>
      </c>
      <c r="C44" s="47">
        <v>50.053572000000003</v>
      </c>
      <c r="D44" s="47">
        <v>52.049624000000001</v>
      </c>
      <c r="E44" s="46">
        <v>3.9878322000000002</v>
      </c>
    </row>
    <row r="45" spans="1:5">
      <c r="A45" s="14">
        <v>19</v>
      </c>
      <c r="B45" s="14" t="s">
        <v>467</v>
      </c>
      <c r="C45" s="47">
        <v>50.071649999999998</v>
      </c>
      <c r="D45" s="47">
        <v>48.576982000000001</v>
      </c>
      <c r="E45" s="46">
        <v>-2.9850590000000001</v>
      </c>
    </row>
    <row r="46" spans="1:5">
      <c r="A46" s="14">
        <v>20</v>
      </c>
      <c r="B46" s="14" t="s">
        <v>474</v>
      </c>
      <c r="C46" s="47">
        <v>40.392363000000003</v>
      </c>
      <c r="D46" s="47">
        <v>40.802028</v>
      </c>
      <c r="E46" s="46">
        <v>1.0142152</v>
      </c>
    </row>
    <row r="47" spans="1:5">
      <c r="A47" s="64" t="s">
        <v>530</v>
      </c>
    </row>
  </sheetData>
  <pageMargins left="0.7" right="0.7" top="0.75" bottom="0.75" header="0.3" footer="0.3"/>
  <drawing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D8F2D-95BA-417A-91AC-97F8A2027E16}">
  <sheetPr codeName="Blad25">
    <tabColor theme="2" tint="-9.9978637043366805E-2"/>
  </sheetPr>
  <dimension ref="A1:M47"/>
  <sheetViews>
    <sheetView workbookViewId="0"/>
  </sheetViews>
  <sheetFormatPr defaultColWidth="9.1640625" defaultRowHeight="13.5"/>
  <cols>
    <col min="1" max="1" width="9.6640625" style="12" customWidth="1"/>
    <col min="2" max="2" width="59" style="12" customWidth="1"/>
    <col min="3" max="3" width="12.6640625" style="12" customWidth="1"/>
    <col min="4" max="4" width="12.1640625" style="12" customWidth="1"/>
    <col min="5" max="5" width="17.6640625" style="12" customWidth="1"/>
    <col min="6" max="6" width="10.1640625" style="12" customWidth="1"/>
    <col min="7" max="92" width="9.5" style="12" customWidth="1"/>
    <col min="93" max="16384" width="9.1640625" style="12"/>
  </cols>
  <sheetData>
    <row r="1" spans="1:13">
      <c r="A1" s="139" t="s">
        <v>540</v>
      </c>
    </row>
    <row r="2" spans="1:13" ht="17.25">
      <c r="A2" s="13" t="s">
        <v>687</v>
      </c>
      <c r="B2" s="13"/>
      <c r="C2" s="13"/>
      <c r="D2" s="13"/>
      <c r="E2" s="13"/>
      <c r="F2" s="13"/>
      <c r="G2" s="13"/>
      <c r="H2" s="13"/>
      <c r="I2" s="13"/>
      <c r="J2" s="13"/>
      <c r="K2" s="13"/>
      <c r="L2" s="13"/>
      <c r="M2" s="13"/>
    </row>
    <row r="3" spans="1:13" ht="17.25">
      <c r="A3" s="103" t="s">
        <v>688</v>
      </c>
      <c r="B3" s="31"/>
      <c r="C3" s="31"/>
      <c r="D3" s="31"/>
      <c r="E3" s="31"/>
      <c r="F3" s="31"/>
      <c r="G3" s="31"/>
      <c r="H3" s="31"/>
      <c r="I3" s="31"/>
      <c r="J3" s="31"/>
      <c r="K3" s="31"/>
      <c r="L3" s="31"/>
      <c r="M3" s="31"/>
    </row>
    <row r="4" spans="1:13" s="14" customFormat="1" ht="15">
      <c r="A4" s="32" t="s">
        <v>451</v>
      </c>
      <c r="B4" s="85" t="s">
        <v>229</v>
      </c>
      <c r="C4" s="92" t="s">
        <v>544</v>
      </c>
      <c r="D4" s="92" t="s">
        <v>625</v>
      </c>
      <c r="E4" s="92" t="s">
        <v>408</v>
      </c>
    </row>
    <row r="5" spans="1:13" s="14" customFormat="1">
      <c r="B5" s="45" t="s">
        <v>110</v>
      </c>
      <c r="C5" s="104"/>
      <c r="D5" s="104"/>
      <c r="E5" s="104"/>
    </row>
    <row r="6" spans="1:13" s="14" customFormat="1">
      <c r="A6" s="14">
        <v>1</v>
      </c>
      <c r="B6" s="14" t="s">
        <v>463</v>
      </c>
      <c r="C6" s="47">
        <v>1904.2618</v>
      </c>
      <c r="D6" s="47">
        <v>3178.2950999999998</v>
      </c>
      <c r="E6" s="46">
        <v>66.904314999999997</v>
      </c>
    </row>
    <row r="7" spans="1:13" s="14" customFormat="1">
      <c r="A7" s="14">
        <v>2</v>
      </c>
      <c r="B7" s="14" t="s">
        <v>475</v>
      </c>
      <c r="C7" s="47">
        <v>2857.6342</v>
      </c>
      <c r="D7" s="47">
        <v>2775.3634000000002</v>
      </c>
      <c r="E7" s="46">
        <v>-2.8789820000000002</v>
      </c>
    </row>
    <row r="8" spans="1:13" s="14" customFormat="1">
      <c r="A8" s="14">
        <v>3</v>
      </c>
      <c r="B8" s="32" t="s">
        <v>758</v>
      </c>
      <c r="C8" s="47">
        <v>1609.2365</v>
      </c>
      <c r="D8" s="47">
        <v>1742.1387999999999</v>
      </c>
      <c r="E8" s="46">
        <v>8.2587132000000008</v>
      </c>
    </row>
    <row r="9" spans="1:13" s="14" customFormat="1">
      <c r="A9" s="14">
        <v>4</v>
      </c>
      <c r="B9" s="14" t="s">
        <v>462</v>
      </c>
      <c r="C9" s="47">
        <v>1405.9257</v>
      </c>
      <c r="D9" s="47">
        <v>1393.0600999999999</v>
      </c>
      <c r="E9" s="46">
        <v>-0.91509799999999997</v>
      </c>
    </row>
    <row r="10" spans="1:13" s="14" customFormat="1">
      <c r="A10" s="14">
        <v>5</v>
      </c>
      <c r="B10" s="14" t="s">
        <v>431</v>
      </c>
      <c r="C10" s="47">
        <v>865.01185999999996</v>
      </c>
      <c r="D10" s="47">
        <v>911.28809999999999</v>
      </c>
      <c r="E10" s="46">
        <v>5.3497811999999998</v>
      </c>
    </row>
    <row r="11" spans="1:13" s="14" customFormat="1">
      <c r="A11" s="14">
        <v>6</v>
      </c>
      <c r="B11" s="14" t="s">
        <v>440</v>
      </c>
      <c r="C11" s="47">
        <v>783.37144000000001</v>
      </c>
      <c r="D11" s="47">
        <v>814.46005000000002</v>
      </c>
      <c r="E11" s="46">
        <v>3.9685665999999999</v>
      </c>
    </row>
    <row r="12" spans="1:13" s="14" customFormat="1">
      <c r="A12" s="14">
        <v>7</v>
      </c>
      <c r="B12" s="14" t="s">
        <v>442</v>
      </c>
      <c r="C12" s="47">
        <v>635.64335000000005</v>
      </c>
      <c r="D12" s="47">
        <v>626.76899000000003</v>
      </c>
      <c r="E12" s="46">
        <v>-1.3961220000000001</v>
      </c>
    </row>
    <row r="13" spans="1:13" s="14" customFormat="1">
      <c r="A13" s="14">
        <v>8</v>
      </c>
      <c r="B13" s="14" t="s">
        <v>450</v>
      </c>
      <c r="C13" s="47">
        <v>606.12909000000002</v>
      </c>
      <c r="D13" s="47">
        <v>615.65369999999996</v>
      </c>
      <c r="E13" s="46">
        <v>1.5713831</v>
      </c>
    </row>
    <row r="14" spans="1:13" s="14" customFormat="1">
      <c r="A14" s="14">
        <v>9</v>
      </c>
      <c r="B14" s="14" t="s">
        <v>458</v>
      </c>
      <c r="C14" s="47">
        <v>497.38837999999998</v>
      </c>
      <c r="D14" s="47">
        <v>553.71726000000001</v>
      </c>
      <c r="E14" s="46">
        <v>11.32493</v>
      </c>
    </row>
    <row r="15" spans="1:13" s="14" customFormat="1">
      <c r="A15" s="14">
        <v>10</v>
      </c>
      <c r="B15" s="14" t="s">
        <v>476</v>
      </c>
      <c r="C15" s="47">
        <v>512.07194000000004</v>
      </c>
      <c r="D15" s="47">
        <v>523.10456999999997</v>
      </c>
      <c r="E15" s="46">
        <v>2.1545078000000002</v>
      </c>
    </row>
    <row r="16" spans="1:13" s="14" customFormat="1">
      <c r="A16" s="14">
        <v>11</v>
      </c>
      <c r="B16" s="14" t="s">
        <v>478</v>
      </c>
      <c r="C16" s="47">
        <v>433.17977999999999</v>
      </c>
      <c r="D16" s="47">
        <v>505.65674000000001</v>
      </c>
      <c r="E16" s="46">
        <v>16.731380999999999</v>
      </c>
    </row>
    <row r="17" spans="1:5" s="14" customFormat="1">
      <c r="A17" s="14">
        <v>12</v>
      </c>
      <c r="B17" s="14" t="s">
        <v>477</v>
      </c>
      <c r="C17" s="47">
        <v>466.74919</v>
      </c>
      <c r="D17" s="47">
        <v>462.47861</v>
      </c>
      <c r="E17" s="46">
        <v>-0.91496299999999997</v>
      </c>
    </row>
    <row r="18" spans="1:5" s="14" customFormat="1">
      <c r="A18" s="14">
        <v>13</v>
      </c>
      <c r="B18" s="14" t="s">
        <v>546</v>
      </c>
      <c r="C18" s="47">
        <v>297.34472</v>
      </c>
      <c r="D18" s="47">
        <v>395.45585999999997</v>
      </c>
      <c r="E18" s="46">
        <v>32.995756</v>
      </c>
    </row>
    <row r="19" spans="1:5" s="14" customFormat="1">
      <c r="A19" s="14">
        <v>14</v>
      </c>
      <c r="B19" s="14" t="s">
        <v>438</v>
      </c>
      <c r="C19" s="47">
        <v>385.44117</v>
      </c>
      <c r="D19" s="47">
        <v>386.65132</v>
      </c>
      <c r="E19" s="46">
        <v>0.31396449999999998</v>
      </c>
    </row>
    <row r="20" spans="1:5" s="14" customFormat="1">
      <c r="A20" s="14">
        <v>15</v>
      </c>
      <c r="B20" s="14" t="s">
        <v>472</v>
      </c>
      <c r="C20" s="47">
        <v>392.08449999999999</v>
      </c>
      <c r="D20" s="47">
        <v>380.50851999999998</v>
      </c>
      <c r="E20" s="46">
        <v>-2.9524189999999999</v>
      </c>
    </row>
    <row r="21" spans="1:5" s="14" customFormat="1">
      <c r="A21" s="14">
        <v>16</v>
      </c>
      <c r="B21" s="14" t="s">
        <v>479</v>
      </c>
      <c r="C21" s="47">
        <v>364.78640999999999</v>
      </c>
      <c r="D21" s="47">
        <v>361.44035000000002</v>
      </c>
      <c r="E21" s="46">
        <v>-0.91726399999999997</v>
      </c>
    </row>
    <row r="22" spans="1:5" s="14" customFormat="1">
      <c r="A22" s="14">
        <v>17</v>
      </c>
      <c r="B22" s="14" t="s">
        <v>455</v>
      </c>
      <c r="C22" s="47">
        <v>320.31218999999999</v>
      </c>
      <c r="D22" s="47">
        <v>355.69092999999998</v>
      </c>
      <c r="E22" s="46">
        <v>11.045082000000001</v>
      </c>
    </row>
    <row r="23" spans="1:5" s="14" customFormat="1">
      <c r="A23" s="14">
        <v>18</v>
      </c>
      <c r="B23" s="14" t="s">
        <v>480</v>
      </c>
      <c r="C23" s="47">
        <v>363.55158</v>
      </c>
      <c r="D23" s="47">
        <v>349.94224000000003</v>
      </c>
      <c r="E23" s="46">
        <v>-3.7434409999999998</v>
      </c>
    </row>
    <row r="24" spans="1:5" s="14" customFormat="1">
      <c r="A24" s="14">
        <v>19</v>
      </c>
      <c r="B24" s="14" t="s">
        <v>449</v>
      </c>
      <c r="C24" s="47">
        <v>285.08398</v>
      </c>
      <c r="D24" s="47">
        <v>342.19774999999998</v>
      </c>
      <c r="E24" s="46">
        <v>20.034019000000001</v>
      </c>
    </row>
    <row r="25" spans="1:5">
      <c r="A25" s="14">
        <v>20</v>
      </c>
      <c r="B25" s="14" t="s">
        <v>457</v>
      </c>
      <c r="C25" s="47">
        <v>309.68657999999999</v>
      </c>
      <c r="D25" s="47">
        <v>336.73804000000001</v>
      </c>
      <c r="E25" s="46">
        <v>8.7351103999999999</v>
      </c>
    </row>
    <row r="26" spans="1:5">
      <c r="A26" s="14"/>
      <c r="B26" s="45" t="s">
        <v>111</v>
      </c>
      <c r="C26" s="105"/>
      <c r="D26" s="105"/>
      <c r="E26" s="106"/>
    </row>
    <row r="27" spans="1:5">
      <c r="A27" s="14">
        <v>1</v>
      </c>
      <c r="B27" s="14" t="s">
        <v>463</v>
      </c>
      <c r="C27" s="47">
        <v>2193.2543000000001</v>
      </c>
      <c r="D27" s="47">
        <v>2866.7384999999999</v>
      </c>
      <c r="E27" s="46">
        <v>30.707073000000001</v>
      </c>
    </row>
    <row r="28" spans="1:5">
      <c r="A28" s="14">
        <v>2</v>
      </c>
      <c r="B28" s="14" t="s">
        <v>475</v>
      </c>
      <c r="C28" s="47">
        <v>2360.277</v>
      </c>
      <c r="D28" s="47">
        <v>2264.7640000000001</v>
      </c>
      <c r="E28" s="46">
        <v>-4.0466860000000002</v>
      </c>
    </row>
    <row r="29" spans="1:5">
      <c r="A29" s="14">
        <v>3</v>
      </c>
      <c r="B29" s="14" t="s">
        <v>462</v>
      </c>
      <c r="C29" s="47">
        <v>1761.5418999999999</v>
      </c>
      <c r="D29" s="47">
        <v>1708.8408999999999</v>
      </c>
      <c r="E29" s="46">
        <v>-2.991752</v>
      </c>
    </row>
    <row r="30" spans="1:5">
      <c r="A30" s="14">
        <v>4</v>
      </c>
      <c r="B30" s="32" t="s">
        <v>758</v>
      </c>
      <c r="C30" s="47">
        <v>1380.6538</v>
      </c>
      <c r="D30" s="47">
        <v>1457.4881</v>
      </c>
      <c r="E30" s="46">
        <v>5.5650652999999997</v>
      </c>
    </row>
    <row r="31" spans="1:5">
      <c r="A31" s="14">
        <v>5</v>
      </c>
      <c r="B31" s="14" t="s">
        <v>482</v>
      </c>
      <c r="C31" s="47">
        <v>1353.3721</v>
      </c>
      <c r="D31" s="47">
        <v>1445.8361</v>
      </c>
      <c r="E31" s="46">
        <v>6.8321133999999999</v>
      </c>
    </row>
    <row r="32" spans="1:5">
      <c r="A32" s="14">
        <v>6</v>
      </c>
      <c r="B32" s="14" t="s">
        <v>483</v>
      </c>
      <c r="C32" s="47">
        <v>862.51170000000002</v>
      </c>
      <c r="D32" s="47">
        <v>849.69678999999996</v>
      </c>
      <c r="E32" s="46">
        <v>-1.4857670000000001</v>
      </c>
    </row>
    <row r="33" spans="1:5">
      <c r="A33" s="14">
        <v>7</v>
      </c>
      <c r="B33" s="14" t="s">
        <v>440</v>
      </c>
      <c r="C33" s="47">
        <v>828.29692</v>
      </c>
      <c r="D33" s="47">
        <v>817.58369000000005</v>
      </c>
      <c r="E33" s="46">
        <v>-1.293404</v>
      </c>
    </row>
    <row r="34" spans="1:5">
      <c r="A34" s="14">
        <v>8</v>
      </c>
      <c r="B34" s="14" t="s">
        <v>458</v>
      </c>
      <c r="C34" s="47">
        <v>706.44286</v>
      </c>
      <c r="D34" s="47">
        <v>792.30412000000001</v>
      </c>
      <c r="E34" s="46">
        <v>12.154028</v>
      </c>
    </row>
    <row r="35" spans="1:5">
      <c r="A35" s="14">
        <v>9</v>
      </c>
      <c r="B35" s="14" t="s">
        <v>484</v>
      </c>
      <c r="C35" s="47">
        <v>685.6191</v>
      </c>
      <c r="D35" s="47">
        <v>792.27819999999997</v>
      </c>
      <c r="E35" s="46">
        <v>15.556613</v>
      </c>
    </row>
    <row r="36" spans="1:5">
      <c r="A36" s="14">
        <v>10</v>
      </c>
      <c r="B36" s="14" t="s">
        <v>477</v>
      </c>
      <c r="C36" s="47">
        <v>798.21842000000004</v>
      </c>
      <c r="D36" s="47">
        <v>771.36465999999996</v>
      </c>
      <c r="E36" s="46">
        <v>-3.3642120000000002</v>
      </c>
    </row>
    <row r="37" spans="1:5">
      <c r="A37" s="14">
        <v>11</v>
      </c>
      <c r="B37" s="14" t="s">
        <v>431</v>
      </c>
      <c r="C37" s="47">
        <v>602.92828999999995</v>
      </c>
      <c r="D37" s="47">
        <v>634.97009000000003</v>
      </c>
      <c r="E37" s="46">
        <v>5.3143634000000004</v>
      </c>
    </row>
    <row r="38" spans="1:5">
      <c r="A38" s="14">
        <v>12</v>
      </c>
      <c r="B38" s="14" t="s">
        <v>472</v>
      </c>
      <c r="C38" s="47">
        <v>596.56862000000001</v>
      </c>
      <c r="D38" s="47">
        <v>579.14188999999999</v>
      </c>
      <c r="E38" s="46">
        <v>-2.9211610000000001</v>
      </c>
    </row>
    <row r="39" spans="1:5">
      <c r="A39" s="14">
        <v>13</v>
      </c>
      <c r="B39" s="14" t="s">
        <v>476</v>
      </c>
      <c r="C39" s="47">
        <v>563.90173000000004</v>
      </c>
      <c r="D39" s="47">
        <v>547.20372999999995</v>
      </c>
      <c r="E39" s="46">
        <v>-2.9611540000000001</v>
      </c>
    </row>
    <row r="40" spans="1:5">
      <c r="A40" s="14">
        <v>14</v>
      </c>
      <c r="B40" s="14" t="s">
        <v>461</v>
      </c>
      <c r="C40" s="47">
        <v>441.71857999999997</v>
      </c>
      <c r="D40" s="47">
        <v>469.03327999999999</v>
      </c>
      <c r="E40" s="46">
        <v>6.1837328999999999</v>
      </c>
    </row>
    <row r="41" spans="1:5">
      <c r="A41" s="14">
        <v>15</v>
      </c>
      <c r="B41" s="14" t="s">
        <v>450</v>
      </c>
      <c r="C41" s="47">
        <v>401.33514000000002</v>
      </c>
      <c r="D41" s="47">
        <v>429.29978999999997</v>
      </c>
      <c r="E41" s="46">
        <v>6.9679044000000001</v>
      </c>
    </row>
    <row r="42" spans="1:5">
      <c r="A42" s="14">
        <v>16</v>
      </c>
      <c r="B42" s="14" t="s">
        <v>546</v>
      </c>
      <c r="C42" s="47">
        <v>302.27587</v>
      </c>
      <c r="D42" s="47">
        <v>391.58528999999999</v>
      </c>
      <c r="E42" s="46">
        <v>29.545667000000002</v>
      </c>
    </row>
    <row r="43" spans="1:5">
      <c r="A43" s="14">
        <v>17</v>
      </c>
      <c r="B43" s="14" t="s">
        <v>473</v>
      </c>
      <c r="C43" s="47">
        <v>339.66451000000001</v>
      </c>
      <c r="D43" s="47">
        <v>371.76864</v>
      </c>
      <c r="E43" s="46">
        <v>9.4517191</v>
      </c>
    </row>
    <row r="44" spans="1:5">
      <c r="A44" s="14">
        <v>18</v>
      </c>
      <c r="B44" s="14" t="s">
        <v>481</v>
      </c>
      <c r="C44" s="47">
        <v>354.16269</v>
      </c>
      <c r="D44" s="47">
        <v>362.07767999999999</v>
      </c>
      <c r="E44" s="46">
        <v>2.2348479000000001</v>
      </c>
    </row>
    <row r="45" spans="1:5">
      <c r="A45" s="14">
        <v>19</v>
      </c>
      <c r="B45" s="14" t="s">
        <v>442</v>
      </c>
      <c r="C45" s="47">
        <v>343.01553000000001</v>
      </c>
      <c r="D45" s="47">
        <v>338.25301999999999</v>
      </c>
      <c r="E45" s="46">
        <v>-1.3884240000000001</v>
      </c>
    </row>
    <row r="46" spans="1:5">
      <c r="A46" s="14">
        <v>20</v>
      </c>
      <c r="B46" s="14" t="s">
        <v>642</v>
      </c>
      <c r="C46" s="47">
        <v>263.89731</v>
      </c>
      <c r="D46" s="47">
        <v>336.87957999999998</v>
      </c>
      <c r="E46" s="46">
        <v>27.655556000000001</v>
      </c>
    </row>
    <row r="47" spans="1:5">
      <c r="A47" s="64" t="s">
        <v>530</v>
      </c>
    </row>
  </sheetData>
  <pageMargins left="0.7" right="0.7" top="0.75" bottom="0.75" header="0.3" footer="0.3"/>
  <drawing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34950-0674-4D2D-B07F-CCDF55306AD8}">
  <sheetPr codeName="Blad26">
    <tabColor theme="2" tint="-9.9978637043366805E-2"/>
  </sheetPr>
  <dimension ref="A1:M47"/>
  <sheetViews>
    <sheetView zoomScaleNormal="100" workbookViewId="0"/>
  </sheetViews>
  <sheetFormatPr defaultColWidth="9.1640625" defaultRowHeight="13.5"/>
  <cols>
    <col min="1" max="1" width="9.6640625" style="12" customWidth="1"/>
    <col min="2" max="2" width="59" style="12" customWidth="1"/>
    <col min="3" max="3" width="12.6640625" style="12" customWidth="1"/>
    <col min="4" max="4" width="12.1640625" style="12" customWidth="1"/>
    <col min="5" max="5" width="17.6640625" style="12" customWidth="1"/>
    <col min="6" max="6" width="10.1640625" style="12" customWidth="1"/>
    <col min="7" max="71" width="9.5" style="12" customWidth="1"/>
    <col min="72" max="16384" width="9.1640625" style="12"/>
  </cols>
  <sheetData>
    <row r="1" spans="1:13">
      <c r="A1" s="139" t="s">
        <v>540</v>
      </c>
    </row>
    <row r="2" spans="1:13" ht="17.25">
      <c r="A2" s="13" t="s">
        <v>689</v>
      </c>
      <c r="B2" s="13"/>
      <c r="C2" s="13"/>
      <c r="D2" s="13"/>
      <c r="E2" s="13"/>
      <c r="F2" s="13"/>
      <c r="G2" s="13"/>
      <c r="H2" s="13"/>
      <c r="I2" s="13"/>
      <c r="J2" s="13"/>
      <c r="K2" s="13"/>
      <c r="L2" s="13"/>
      <c r="M2" s="13"/>
    </row>
    <row r="3" spans="1:13" ht="17.25">
      <c r="A3" s="103" t="s">
        <v>690</v>
      </c>
      <c r="B3" s="31"/>
      <c r="C3" s="31"/>
      <c r="D3" s="31"/>
      <c r="E3" s="31"/>
      <c r="F3" s="31"/>
      <c r="G3" s="31"/>
      <c r="H3" s="31"/>
      <c r="I3" s="31"/>
      <c r="J3" s="31"/>
      <c r="K3" s="31"/>
      <c r="L3" s="31"/>
      <c r="M3" s="31"/>
    </row>
    <row r="4" spans="1:13" s="14" customFormat="1" ht="15">
      <c r="A4" s="32" t="s">
        <v>451</v>
      </c>
      <c r="B4" s="85" t="s">
        <v>574</v>
      </c>
      <c r="C4" s="92" t="s">
        <v>544</v>
      </c>
      <c r="D4" s="92" t="s">
        <v>625</v>
      </c>
      <c r="E4" s="92" t="s">
        <v>408</v>
      </c>
    </row>
    <row r="5" spans="1:13" s="14" customFormat="1">
      <c r="B5" s="45" t="s">
        <v>110</v>
      </c>
      <c r="C5" s="104"/>
      <c r="D5" s="104"/>
      <c r="E5" s="104"/>
    </row>
    <row r="6" spans="1:13" s="14" customFormat="1">
      <c r="A6" s="14">
        <v>1</v>
      </c>
      <c r="B6" s="14" t="s">
        <v>485</v>
      </c>
      <c r="C6" s="47">
        <v>800.89599999999996</v>
      </c>
      <c r="D6" s="47">
        <v>804.875</v>
      </c>
      <c r="E6" s="46">
        <v>0.4968186</v>
      </c>
    </row>
    <row r="7" spans="1:13" s="14" customFormat="1">
      <c r="A7" s="14">
        <v>2</v>
      </c>
      <c r="B7" s="14" t="s">
        <v>487</v>
      </c>
      <c r="C7" s="47">
        <v>402.38299999999998</v>
      </c>
      <c r="D7" s="47">
        <v>405.44799999999998</v>
      </c>
      <c r="E7" s="46">
        <v>0.7617121</v>
      </c>
    </row>
    <row r="8" spans="1:13" s="14" customFormat="1">
      <c r="A8" s="14">
        <v>3</v>
      </c>
      <c r="B8" s="14" t="s">
        <v>486</v>
      </c>
      <c r="C8" s="47">
        <v>403.54500000000002</v>
      </c>
      <c r="D8" s="47">
        <v>385.69400000000002</v>
      </c>
      <c r="E8" s="46">
        <v>-4.423546</v>
      </c>
    </row>
    <row r="9" spans="1:13" s="14" customFormat="1">
      <c r="A9" s="14">
        <v>4</v>
      </c>
      <c r="B9" s="14" t="s">
        <v>490</v>
      </c>
      <c r="C9" s="47">
        <v>350.12</v>
      </c>
      <c r="D9" s="47">
        <v>368.48899999999998</v>
      </c>
      <c r="E9" s="46">
        <v>5.2464868999999998</v>
      </c>
    </row>
    <row r="10" spans="1:13" s="14" customFormat="1">
      <c r="A10" s="14">
        <v>5</v>
      </c>
      <c r="B10" s="14" t="s">
        <v>492</v>
      </c>
      <c r="C10" s="47">
        <v>330.553</v>
      </c>
      <c r="D10" s="47">
        <v>343.83600000000001</v>
      </c>
      <c r="E10" s="46">
        <v>4.0184176000000003</v>
      </c>
    </row>
    <row r="11" spans="1:13" s="14" customFormat="1">
      <c r="A11" s="14">
        <v>6</v>
      </c>
      <c r="B11" s="14" t="s">
        <v>489</v>
      </c>
      <c r="C11" s="47">
        <v>332.762</v>
      </c>
      <c r="D11" s="47">
        <v>326.85199999999998</v>
      </c>
      <c r="E11" s="46">
        <v>-1.776044</v>
      </c>
    </row>
    <row r="12" spans="1:13" s="14" customFormat="1">
      <c r="A12" s="14">
        <v>7</v>
      </c>
      <c r="B12" s="14" t="s">
        <v>495</v>
      </c>
      <c r="C12" s="47">
        <v>293.26299999999998</v>
      </c>
      <c r="D12" s="47">
        <v>325.84199999999998</v>
      </c>
      <c r="E12" s="46">
        <v>11.109140999999999</v>
      </c>
    </row>
    <row r="13" spans="1:13" s="14" customFormat="1">
      <c r="A13" s="14">
        <v>8</v>
      </c>
      <c r="B13" s="14" t="s">
        <v>488</v>
      </c>
      <c r="C13" s="47">
        <v>352.34</v>
      </c>
      <c r="D13" s="47">
        <v>317.76600000000002</v>
      </c>
      <c r="E13" s="46">
        <v>-9.8126809999999995</v>
      </c>
    </row>
    <row r="14" spans="1:13" s="14" customFormat="1">
      <c r="A14" s="14">
        <v>9</v>
      </c>
      <c r="B14" s="14" t="s">
        <v>491</v>
      </c>
      <c r="C14" s="47">
        <v>337.38299999999998</v>
      </c>
      <c r="D14" s="47">
        <v>306.75099999999998</v>
      </c>
      <c r="E14" s="46">
        <v>-9.0792959999999994</v>
      </c>
    </row>
    <row r="15" spans="1:13" s="14" customFormat="1">
      <c r="A15" s="14">
        <v>10</v>
      </c>
      <c r="B15" s="14" t="s">
        <v>493</v>
      </c>
      <c r="C15" s="47">
        <v>288.142</v>
      </c>
      <c r="D15" s="47">
        <v>288.26799999999997</v>
      </c>
      <c r="E15" s="46">
        <v>4.3728400000000001E-2</v>
      </c>
    </row>
    <row r="16" spans="1:13" s="14" customFormat="1">
      <c r="A16" s="14">
        <v>11</v>
      </c>
      <c r="B16" s="14" t="s">
        <v>494</v>
      </c>
      <c r="C16" s="47">
        <v>282.06200000000001</v>
      </c>
      <c r="D16" s="47">
        <v>283.70699999999999</v>
      </c>
      <c r="E16" s="46">
        <v>0.58320510000000003</v>
      </c>
    </row>
    <row r="17" spans="1:5" s="14" customFormat="1">
      <c r="A17" s="14">
        <v>12</v>
      </c>
      <c r="B17" s="14" t="s">
        <v>502</v>
      </c>
      <c r="C17" s="47">
        <v>242.738</v>
      </c>
      <c r="D17" s="47">
        <v>265.37599999999998</v>
      </c>
      <c r="E17" s="46">
        <v>9.3261047000000001</v>
      </c>
    </row>
    <row r="18" spans="1:5" s="14" customFormat="1">
      <c r="A18" s="14">
        <v>13</v>
      </c>
      <c r="B18" s="14" t="s">
        <v>496</v>
      </c>
      <c r="C18" s="47">
        <v>260.63400000000001</v>
      </c>
      <c r="D18" s="47">
        <v>250.67699999999999</v>
      </c>
      <c r="E18" s="46">
        <v>-3.8203</v>
      </c>
    </row>
    <row r="19" spans="1:5" s="14" customFormat="1">
      <c r="A19" s="14">
        <v>14</v>
      </c>
      <c r="B19" s="14" t="s">
        <v>500</v>
      </c>
      <c r="C19" s="47">
        <v>228.62200000000001</v>
      </c>
      <c r="D19" s="47">
        <v>240.233</v>
      </c>
      <c r="E19" s="46">
        <v>5.0786888000000001</v>
      </c>
    </row>
    <row r="20" spans="1:5" s="14" customFormat="1">
      <c r="A20" s="14">
        <v>15</v>
      </c>
      <c r="B20" s="14" t="s">
        <v>501</v>
      </c>
      <c r="C20" s="47">
        <v>235.24199999999999</v>
      </c>
      <c r="D20" s="47">
        <v>239.03700000000001</v>
      </c>
      <c r="E20" s="46">
        <v>1.6132323</v>
      </c>
    </row>
    <row r="21" spans="1:5" s="14" customFormat="1">
      <c r="A21" s="14">
        <v>16</v>
      </c>
      <c r="B21" s="14" t="s">
        <v>497</v>
      </c>
      <c r="C21" s="47">
        <v>241.928</v>
      </c>
      <c r="D21" s="47">
        <v>229.946</v>
      </c>
      <c r="E21" s="46">
        <v>-4.9527130000000001</v>
      </c>
    </row>
    <row r="22" spans="1:5" s="14" customFormat="1">
      <c r="A22" s="14">
        <v>17</v>
      </c>
      <c r="B22" s="14" t="s">
        <v>547</v>
      </c>
      <c r="C22" s="47">
        <v>209.05</v>
      </c>
      <c r="D22" s="47">
        <v>226.10400000000001</v>
      </c>
      <c r="E22" s="46">
        <v>8.1578569999999999</v>
      </c>
    </row>
    <row r="23" spans="1:5" s="14" customFormat="1">
      <c r="A23" s="14">
        <v>18</v>
      </c>
      <c r="B23" s="14" t="s">
        <v>499</v>
      </c>
      <c r="C23" s="47">
        <v>225.69399999999999</v>
      </c>
      <c r="D23" s="47">
        <v>225.36</v>
      </c>
      <c r="E23" s="46">
        <v>-0.14798800000000001</v>
      </c>
    </row>
    <row r="24" spans="1:5" s="14" customFormat="1">
      <c r="A24" s="14">
        <v>19</v>
      </c>
      <c r="B24" s="14" t="s">
        <v>498</v>
      </c>
      <c r="C24" s="47">
        <v>223.7</v>
      </c>
      <c r="D24" s="47">
        <v>215.67099999999999</v>
      </c>
      <c r="E24" s="46">
        <v>-3.5891820000000001</v>
      </c>
    </row>
    <row r="25" spans="1:5">
      <c r="A25" s="14">
        <v>20</v>
      </c>
      <c r="B25" s="14" t="s">
        <v>503</v>
      </c>
      <c r="C25" s="47">
        <v>211.96100000000001</v>
      </c>
      <c r="D25" s="47">
        <v>214.541</v>
      </c>
      <c r="E25" s="46">
        <v>1.2172050999999999</v>
      </c>
    </row>
    <row r="26" spans="1:5">
      <c r="A26" s="14"/>
      <c r="B26" s="45" t="s">
        <v>111</v>
      </c>
      <c r="C26" s="47"/>
      <c r="D26" s="47"/>
      <c r="E26" s="46"/>
    </row>
    <row r="27" spans="1:5">
      <c r="A27" s="14">
        <v>1</v>
      </c>
      <c r="B27" s="14" t="s">
        <v>485</v>
      </c>
      <c r="C27" s="47">
        <v>513.35699999999997</v>
      </c>
      <c r="D27" s="47">
        <v>517.59400000000005</v>
      </c>
      <c r="E27" s="46">
        <v>0.82535159999999996</v>
      </c>
    </row>
    <row r="28" spans="1:5">
      <c r="A28" s="14">
        <v>2</v>
      </c>
      <c r="B28" s="14" t="s">
        <v>490</v>
      </c>
      <c r="C28" s="47">
        <v>465.87799999999999</v>
      </c>
      <c r="D28" s="47">
        <v>486.00599999999997</v>
      </c>
      <c r="E28" s="46">
        <v>4.3204444000000004</v>
      </c>
    </row>
    <row r="29" spans="1:5">
      <c r="A29" s="14">
        <v>3</v>
      </c>
      <c r="B29" s="14" t="s">
        <v>492</v>
      </c>
      <c r="C29" s="47">
        <v>391.12400000000002</v>
      </c>
      <c r="D29" s="47">
        <v>408.26900000000001</v>
      </c>
      <c r="E29" s="46">
        <v>4.3835202999999998</v>
      </c>
    </row>
    <row r="30" spans="1:5">
      <c r="A30" s="14">
        <v>4</v>
      </c>
      <c r="B30" s="14" t="s">
        <v>499</v>
      </c>
      <c r="C30" s="47">
        <v>294.06</v>
      </c>
      <c r="D30" s="47">
        <v>294.108</v>
      </c>
      <c r="E30" s="46">
        <v>1.63232E-2</v>
      </c>
    </row>
    <row r="31" spans="1:5">
      <c r="A31" s="14">
        <v>5</v>
      </c>
      <c r="B31" s="14" t="s">
        <v>493</v>
      </c>
      <c r="C31" s="47">
        <v>290.32799999999997</v>
      </c>
      <c r="D31" s="47">
        <v>287.97699999999998</v>
      </c>
      <c r="E31" s="46">
        <v>-0.80977399999999999</v>
      </c>
    </row>
    <row r="32" spans="1:5">
      <c r="A32" s="14">
        <v>6</v>
      </c>
      <c r="B32" s="14" t="s">
        <v>486</v>
      </c>
      <c r="C32" s="47">
        <v>291.54899999999998</v>
      </c>
      <c r="D32" s="47">
        <v>280.17599999999999</v>
      </c>
      <c r="E32" s="46">
        <v>-3.9008880000000001</v>
      </c>
    </row>
    <row r="33" spans="1:5">
      <c r="A33" s="14">
        <v>7</v>
      </c>
      <c r="B33" s="14" t="s">
        <v>502</v>
      </c>
      <c r="C33" s="47">
        <v>246.98599999999999</v>
      </c>
      <c r="D33" s="47">
        <v>271.33699999999999</v>
      </c>
      <c r="E33" s="46">
        <v>9.8592633000000003</v>
      </c>
    </row>
    <row r="34" spans="1:5">
      <c r="A34" s="14">
        <v>8</v>
      </c>
      <c r="B34" s="14" t="s">
        <v>488</v>
      </c>
      <c r="C34" s="47">
        <v>294.66399999999999</v>
      </c>
      <c r="D34" s="47">
        <v>264.48700000000002</v>
      </c>
      <c r="E34" s="46">
        <v>-10.241160000000001</v>
      </c>
    </row>
    <row r="35" spans="1:5">
      <c r="A35" s="14">
        <v>9</v>
      </c>
      <c r="B35" s="14" t="s">
        <v>504</v>
      </c>
      <c r="C35" s="47">
        <v>255.375</v>
      </c>
      <c r="D35" s="47">
        <v>261.09199999999998</v>
      </c>
      <c r="E35" s="46">
        <v>2.2386686</v>
      </c>
    </row>
    <row r="36" spans="1:5">
      <c r="A36" s="14">
        <v>10</v>
      </c>
      <c r="B36" s="14" t="s">
        <v>489</v>
      </c>
      <c r="C36" s="47">
        <v>265.17899999999997</v>
      </c>
      <c r="D36" s="47">
        <v>257.27499999999998</v>
      </c>
      <c r="E36" s="46">
        <v>-2.9806279999999998</v>
      </c>
    </row>
    <row r="37" spans="1:5">
      <c r="A37" s="14">
        <v>11</v>
      </c>
      <c r="B37" s="14" t="s">
        <v>505</v>
      </c>
      <c r="C37" s="47">
        <v>231.24700000000001</v>
      </c>
      <c r="D37" s="47">
        <v>224.739</v>
      </c>
      <c r="E37" s="46">
        <v>-2.8143069999999999</v>
      </c>
    </row>
    <row r="38" spans="1:5">
      <c r="A38" s="14">
        <v>12</v>
      </c>
      <c r="B38" s="14" t="s">
        <v>491</v>
      </c>
      <c r="C38" s="47">
        <v>246.55500000000001</v>
      </c>
      <c r="D38" s="47">
        <v>216.137</v>
      </c>
      <c r="E38" s="46">
        <v>-12.337210000000001</v>
      </c>
    </row>
    <row r="39" spans="1:5">
      <c r="A39" s="14">
        <v>13</v>
      </c>
      <c r="B39" s="14" t="s">
        <v>494</v>
      </c>
      <c r="C39" s="47">
        <v>194.78800000000001</v>
      </c>
      <c r="D39" s="47">
        <v>198.60400000000001</v>
      </c>
      <c r="E39" s="46">
        <v>1.9590529000000001</v>
      </c>
    </row>
    <row r="40" spans="1:5">
      <c r="A40" s="14">
        <v>14</v>
      </c>
      <c r="B40" s="14" t="s">
        <v>510</v>
      </c>
      <c r="C40" s="47">
        <v>169.72300000000001</v>
      </c>
      <c r="D40" s="47">
        <v>195.386</v>
      </c>
      <c r="E40" s="46">
        <v>15.120520000000001</v>
      </c>
    </row>
    <row r="41" spans="1:5">
      <c r="A41" s="14">
        <v>15</v>
      </c>
      <c r="B41" s="14" t="s">
        <v>496</v>
      </c>
      <c r="C41" s="47">
        <v>205.85499999999999</v>
      </c>
      <c r="D41" s="47">
        <v>195.203</v>
      </c>
      <c r="E41" s="46">
        <v>-5.1745159999999997</v>
      </c>
    </row>
    <row r="42" spans="1:5">
      <c r="A42" s="14">
        <v>16</v>
      </c>
      <c r="B42" s="14" t="s">
        <v>508</v>
      </c>
      <c r="C42" s="47">
        <v>182.31399999999999</v>
      </c>
      <c r="D42" s="47">
        <v>191.15199999999999</v>
      </c>
      <c r="E42" s="46">
        <v>4.8476803999999998</v>
      </c>
    </row>
    <row r="43" spans="1:5">
      <c r="A43" s="14">
        <v>17</v>
      </c>
      <c r="B43" s="14" t="s">
        <v>506</v>
      </c>
      <c r="C43" s="47">
        <v>184.35499999999999</v>
      </c>
      <c r="D43" s="47">
        <v>189.613</v>
      </c>
      <c r="E43" s="46">
        <v>2.852106</v>
      </c>
    </row>
    <row r="44" spans="1:5">
      <c r="A44" s="14">
        <v>18</v>
      </c>
      <c r="B44" s="14" t="s">
        <v>507</v>
      </c>
      <c r="C44" s="47">
        <v>183.833</v>
      </c>
      <c r="D44" s="47">
        <v>185.67099999999999</v>
      </c>
      <c r="E44" s="46">
        <v>0.9998205</v>
      </c>
    </row>
    <row r="45" spans="1:5">
      <c r="A45" s="14">
        <v>19</v>
      </c>
      <c r="B45" s="14" t="s">
        <v>497</v>
      </c>
      <c r="C45" s="47">
        <v>178.911</v>
      </c>
      <c r="D45" s="47">
        <v>168.184</v>
      </c>
      <c r="E45" s="46">
        <v>-5.9957190000000002</v>
      </c>
    </row>
    <row r="46" spans="1:5">
      <c r="A46" s="14">
        <v>20</v>
      </c>
      <c r="B46" s="14" t="s">
        <v>503</v>
      </c>
      <c r="C46" s="47">
        <v>165.44200000000001</v>
      </c>
      <c r="D46" s="47">
        <v>166.333</v>
      </c>
      <c r="E46" s="46">
        <v>0.53855730000000002</v>
      </c>
    </row>
    <row r="47" spans="1:5">
      <c r="A47" s="64" t="s">
        <v>530</v>
      </c>
    </row>
  </sheetData>
  <pageMargins left="0.7" right="0.7" top="0.75" bottom="0.75" header="0.3" footer="0.3"/>
  <drawing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2E94C-1BFD-4E42-9A71-74D2406D2FA9}">
  <sheetPr codeName="Blad27">
    <tabColor theme="2" tint="-9.9978637043366805E-2"/>
  </sheetPr>
  <dimension ref="A1:H47"/>
  <sheetViews>
    <sheetView zoomScaleNormal="100" workbookViewId="0"/>
  </sheetViews>
  <sheetFormatPr defaultColWidth="9.1640625" defaultRowHeight="13.5"/>
  <cols>
    <col min="1" max="1" width="9.6640625" style="12" customWidth="1"/>
    <col min="2" max="2" width="54" style="12" customWidth="1"/>
    <col min="3" max="3" width="12.6640625" style="12" customWidth="1"/>
    <col min="4" max="4" width="12.1640625" style="12" customWidth="1"/>
    <col min="5" max="5" width="17.6640625" style="12" customWidth="1"/>
    <col min="6" max="6" width="10.1640625" style="12" customWidth="1"/>
    <col min="7" max="58" width="9.5" style="12" customWidth="1"/>
    <col min="59" max="16384" width="9.1640625" style="12"/>
  </cols>
  <sheetData>
    <row r="1" spans="1:8">
      <c r="A1" s="139" t="s">
        <v>540</v>
      </c>
    </row>
    <row r="2" spans="1:8" ht="17.25">
      <c r="A2" s="13" t="s">
        <v>691</v>
      </c>
      <c r="B2" s="13"/>
      <c r="C2" s="13"/>
      <c r="D2" s="13"/>
      <c r="E2" s="13"/>
      <c r="F2" s="13"/>
      <c r="G2" s="13"/>
      <c r="H2" s="13"/>
    </row>
    <row r="3" spans="1:8" ht="17.25">
      <c r="A3" s="103" t="s">
        <v>692</v>
      </c>
      <c r="B3" s="31"/>
      <c r="C3" s="31"/>
      <c r="D3" s="31"/>
      <c r="E3" s="31"/>
      <c r="F3" s="31"/>
      <c r="G3" s="31"/>
      <c r="H3" s="31"/>
    </row>
    <row r="4" spans="1:8" s="14" customFormat="1" ht="15">
      <c r="A4" s="32" t="s">
        <v>451</v>
      </c>
      <c r="B4" s="85" t="s">
        <v>574</v>
      </c>
      <c r="C4" s="92" t="s">
        <v>544</v>
      </c>
      <c r="D4" s="92" t="s">
        <v>625</v>
      </c>
      <c r="E4" s="92" t="s">
        <v>408</v>
      </c>
    </row>
    <row r="5" spans="1:8" s="14" customFormat="1">
      <c r="B5" s="45" t="s">
        <v>110</v>
      </c>
      <c r="C5" s="104"/>
      <c r="D5" s="104"/>
      <c r="E5" s="104"/>
    </row>
    <row r="6" spans="1:8" s="14" customFormat="1">
      <c r="A6" s="14">
        <v>1</v>
      </c>
      <c r="B6" s="14" t="s">
        <v>509</v>
      </c>
      <c r="C6" s="47">
        <v>194.20452</v>
      </c>
      <c r="D6" s="47">
        <v>196.58515</v>
      </c>
      <c r="E6" s="46">
        <v>1.2258332000000001</v>
      </c>
    </row>
    <row r="7" spans="1:8" s="14" customFormat="1">
      <c r="A7" s="14">
        <v>2</v>
      </c>
      <c r="B7" s="14" t="s">
        <v>490</v>
      </c>
      <c r="C7" s="47">
        <v>175.23455999999999</v>
      </c>
      <c r="D7" s="47">
        <v>183.97108</v>
      </c>
      <c r="E7" s="46">
        <v>4.9856170999999998</v>
      </c>
    </row>
    <row r="8" spans="1:8" s="14" customFormat="1">
      <c r="A8" s="14">
        <v>3</v>
      </c>
      <c r="B8" s="14" t="s">
        <v>502</v>
      </c>
      <c r="C8" s="47">
        <v>129.08347000000001</v>
      </c>
      <c r="D8" s="47">
        <v>137.96929</v>
      </c>
      <c r="E8" s="46">
        <v>6.8837833000000002</v>
      </c>
    </row>
    <row r="9" spans="1:8" s="14" customFormat="1">
      <c r="A9" s="14">
        <v>4</v>
      </c>
      <c r="B9" s="14" t="s">
        <v>492</v>
      </c>
      <c r="C9" s="47">
        <v>133.33668</v>
      </c>
      <c r="D9" s="47">
        <v>136.28913</v>
      </c>
      <c r="E9" s="46">
        <v>2.2142849999999998</v>
      </c>
    </row>
    <row r="10" spans="1:8" s="14" customFormat="1">
      <c r="A10" s="14">
        <v>5</v>
      </c>
      <c r="B10" s="14" t="s">
        <v>501</v>
      </c>
      <c r="C10" s="47">
        <v>108.81876</v>
      </c>
      <c r="D10" s="47">
        <v>110.96805999999999</v>
      </c>
      <c r="E10" s="46">
        <v>1.9751212</v>
      </c>
    </row>
    <row r="11" spans="1:8" s="14" customFormat="1">
      <c r="A11" s="14">
        <v>6</v>
      </c>
      <c r="B11" s="14" t="s">
        <v>486</v>
      </c>
      <c r="C11" s="47">
        <v>99.193646000000001</v>
      </c>
      <c r="D11" s="47">
        <v>94.690269999999998</v>
      </c>
      <c r="E11" s="46">
        <v>-4.5399839999999996</v>
      </c>
    </row>
    <row r="12" spans="1:8" s="14" customFormat="1">
      <c r="A12" s="14">
        <v>7</v>
      </c>
      <c r="B12" s="14" t="s">
        <v>485</v>
      </c>
      <c r="C12" s="47">
        <v>89.909143</v>
      </c>
      <c r="D12" s="47">
        <v>91.049062000000006</v>
      </c>
      <c r="E12" s="46">
        <v>1.2678573</v>
      </c>
    </row>
    <row r="13" spans="1:8" s="14" customFormat="1">
      <c r="A13" s="14">
        <v>8</v>
      </c>
      <c r="B13" s="14" t="s">
        <v>506</v>
      </c>
      <c r="C13" s="47">
        <v>87.725459000000001</v>
      </c>
      <c r="D13" s="47">
        <v>88.240540999999993</v>
      </c>
      <c r="E13" s="46">
        <v>0.58715249999999997</v>
      </c>
    </row>
    <row r="14" spans="1:8" s="14" customFormat="1">
      <c r="A14" s="14">
        <v>9</v>
      </c>
      <c r="B14" s="14" t="s">
        <v>250</v>
      </c>
      <c r="C14" s="47">
        <v>69.760865999999993</v>
      </c>
      <c r="D14" s="47">
        <v>81.884141</v>
      </c>
      <c r="E14" s="46">
        <v>17.378333000000001</v>
      </c>
    </row>
    <row r="15" spans="1:8" s="14" customFormat="1">
      <c r="A15" s="14">
        <v>10</v>
      </c>
      <c r="B15" s="14" t="s">
        <v>510</v>
      </c>
      <c r="C15" s="47">
        <v>70.398751000000004</v>
      </c>
      <c r="D15" s="47">
        <v>81.154276999999993</v>
      </c>
      <c r="E15" s="46">
        <v>15.278007000000001</v>
      </c>
    </row>
    <row r="16" spans="1:8" s="14" customFormat="1">
      <c r="A16" s="14">
        <v>11</v>
      </c>
      <c r="B16" s="14" t="s">
        <v>494</v>
      </c>
      <c r="C16" s="47">
        <v>80.820521999999997</v>
      </c>
      <c r="D16" s="47">
        <v>80.608024</v>
      </c>
      <c r="E16" s="46">
        <v>-0.26292599999999999</v>
      </c>
    </row>
    <row r="17" spans="1:5" s="14" customFormat="1">
      <c r="A17" s="14">
        <v>12</v>
      </c>
      <c r="B17" s="14" t="s">
        <v>487</v>
      </c>
      <c r="C17" s="47">
        <v>80.365793999999994</v>
      </c>
      <c r="D17" s="47">
        <v>79.980221</v>
      </c>
      <c r="E17" s="46">
        <v>-0.47977300000000001</v>
      </c>
    </row>
    <row r="18" spans="1:5" s="14" customFormat="1">
      <c r="A18" s="14">
        <v>13</v>
      </c>
      <c r="B18" s="14" t="s">
        <v>499</v>
      </c>
      <c r="C18" s="47">
        <v>71.301027000000005</v>
      </c>
      <c r="D18" s="47">
        <v>70.293688000000003</v>
      </c>
      <c r="E18" s="46">
        <v>-1.4127970000000001</v>
      </c>
    </row>
    <row r="19" spans="1:5" s="14" customFormat="1">
      <c r="A19" s="14">
        <v>14</v>
      </c>
      <c r="B19" s="14" t="s">
        <v>495</v>
      </c>
      <c r="C19" s="47">
        <v>53.102254000000002</v>
      </c>
      <c r="D19" s="47">
        <v>67.185177999999993</v>
      </c>
      <c r="E19" s="46">
        <v>26.520389000000002</v>
      </c>
    </row>
    <row r="20" spans="1:5" s="14" customFormat="1">
      <c r="A20" s="14">
        <v>15</v>
      </c>
      <c r="B20" s="14" t="s">
        <v>505</v>
      </c>
      <c r="C20" s="47">
        <v>70.903715000000005</v>
      </c>
      <c r="D20" s="47">
        <v>66.23236</v>
      </c>
      <c r="E20" s="46">
        <v>-6.5883079999999996</v>
      </c>
    </row>
    <row r="21" spans="1:5" s="14" customFormat="1">
      <c r="A21" s="14">
        <v>16</v>
      </c>
      <c r="B21" s="14" t="s">
        <v>489</v>
      </c>
      <c r="C21" s="47">
        <v>58.106572999999997</v>
      </c>
      <c r="D21" s="47">
        <v>60.685110000000002</v>
      </c>
      <c r="E21" s="46">
        <v>4.4375995000000001</v>
      </c>
    </row>
    <row r="22" spans="1:5" s="14" customFormat="1">
      <c r="A22" s="14">
        <v>17</v>
      </c>
      <c r="B22" s="14" t="s">
        <v>513</v>
      </c>
      <c r="C22" s="47">
        <v>50.845674000000002</v>
      </c>
      <c r="D22" s="47">
        <v>52.504579</v>
      </c>
      <c r="E22" s="46">
        <v>3.2626271999999998</v>
      </c>
    </row>
    <row r="23" spans="1:5" s="14" customFormat="1">
      <c r="A23" s="14">
        <v>18</v>
      </c>
      <c r="B23" s="14" t="s">
        <v>512</v>
      </c>
      <c r="C23" s="47">
        <v>48.636014000000003</v>
      </c>
      <c r="D23" s="47">
        <v>48.008592999999998</v>
      </c>
      <c r="E23" s="46">
        <v>-1.2900339999999999</v>
      </c>
    </row>
    <row r="24" spans="1:5" s="14" customFormat="1">
      <c r="A24" s="14">
        <v>19</v>
      </c>
      <c r="B24" s="14" t="s">
        <v>511</v>
      </c>
      <c r="C24" s="47">
        <v>47.518341999999997</v>
      </c>
      <c r="D24" s="47">
        <v>44.960923000000001</v>
      </c>
      <c r="E24" s="46">
        <v>-5.3819619999999997</v>
      </c>
    </row>
    <row r="25" spans="1:5">
      <c r="A25" s="14">
        <v>20</v>
      </c>
      <c r="B25" s="14" t="s">
        <v>493</v>
      </c>
      <c r="C25" s="47">
        <v>44.414898999999998</v>
      </c>
      <c r="D25" s="47">
        <v>43.520724999999999</v>
      </c>
      <c r="E25" s="46">
        <v>-2.0132300000000001</v>
      </c>
    </row>
    <row r="26" spans="1:5">
      <c r="A26" s="14"/>
      <c r="B26" s="45" t="s">
        <v>111</v>
      </c>
      <c r="C26" s="47"/>
      <c r="D26" s="47"/>
      <c r="E26" s="46"/>
    </row>
    <row r="27" spans="1:5">
      <c r="A27" s="14">
        <v>1</v>
      </c>
      <c r="B27" s="14" t="s">
        <v>490</v>
      </c>
      <c r="C27" s="47">
        <v>290.34206</v>
      </c>
      <c r="D27" s="47">
        <v>302.79880000000003</v>
      </c>
      <c r="E27" s="46">
        <v>4.2903665999999996</v>
      </c>
    </row>
    <row r="28" spans="1:5">
      <c r="A28" s="14">
        <v>2</v>
      </c>
      <c r="B28" s="14" t="s">
        <v>492</v>
      </c>
      <c r="C28" s="47">
        <v>176.73325</v>
      </c>
      <c r="D28" s="47">
        <v>181.90719000000001</v>
      </c>
      <c r="E28" s="46">
        <v>2.9275402000000001</v>
      </c>
    </row>
    <row r="29" spans="1:5">
      <c r="A29" s="14">
        <v>3</v>
      </c>
      <c r="B29" s="14" t="s">
        <v>502</v>
      </c>
      <c r="C29" s="47">
        <v>143.13289</v>
      </c>
      <c r="D29" s="47">
        <v>154.07335</v>
      </c>
      <c r="E29" s="46">
        <v>7.6435671000000003</v>
      </c>
    </row>
    <row r="30" spans="1:5">
      <c r="A30" s="14">
        <v>4</v>
      </c>
      <c r="B30" s="14" t="s">
        <v>509</v>
      </c>
      <c r="C30" s="47">
        <v>129.19763</v>
      </c>
      <c r="D30" s="47">
        <v>131.76356000000001</v>
      </c>
      <c r="E30" s="46">
        <v>1.9860519999999999</v>
      </c>
    </row>
    <row r="31" spans="1:5">
      <c r="A31" s="14">
        <v>5</v>
      </c>
      <c r="B31" s="14" t="s">
        <v>510</v>
      </c>
      <c r="C31" s="47">
        <v>115.08506</v>
      </c>
      <c r="D31" s="47">
        <v>131.55727999999999</v>
      </c>
      <c r="E31" s="46">
        <v>14.313083000000001</v>
      </c>
    </row>
    <row r="32" spans="1:5">
      <c r="A32" s="14">
        <v>6</v>
      </c>
      <c r="B32" s="14" t="s">
        <v>499</v>
      </c>
      <c r="C32" s="47">
        <v>97.038725999999997</v>
      </c>
      <c r="D32" s="47">
        <v>96.310776000000004</v>
      </c>
      <c r="E32" s="46">
        <v>-0.75016400000000005</v>
      </c>
    </row>
    <row r="33" spans="1:5">
      <c r="A33" s="14">
        <v>7</v>
      </c>
      <c r="B33" s="14" t="s">
        <v>505</v>
      </c>
      <c r="C33" s="47">
        <v>94.928915000000003</v>
      </c>
      <c r="D33" s="47">
        <v>90.077781999999999</v>
      </c>
      <c r="E33" s="46">
        <v>-5.1102800000000004</v>
      </c>
    </row>
    <row r="34" spans="1:5">
      <c r="A34" s="14">
        <v>8</v>
      </c>
      <c r="B34" s="14" t="s">
        <v>506</v>
      </c>
      <c r="C34" s="47">
        <v>83.865494999999996</v>
      </c>
      <c r="D34" s="47">
        <v>85.379543999999996</v>
      </c>
      <c r="E34" s="46">
        <v>1.8053294</v>
      </c>
    </row>
    <row r="35" spans="1:5">
      <c r="A35" s="14">
        <v>9</v>
      </c>
      <c r="B35" s="14" t="s">
        <v>486</v>
      </c>
      <c r="C35" s="47">
        <v>73.911336000000006</v>
      </c>
      <c r="D35" s="47">
        <v>71.338199000000003</v>
      </c>
      <c r="E35" s="46">
        <v>-3.4813839999999998</v>
      </c>
    </row>
    <row r="36" spans="1:5">
      <c r="A36" s="14">
        <v>10</v>
      </c>
      <c r="B36" s="14" t="s">
        <v>508</v>
      </c>
      <c r="C36" s="47">
        <v>67.604491999999993</v>
      </c>
      <c r="D36" s="47">
        <v>71.266358999999994</v>
      </c>
      <c r="E36" s="46">
        <v>5.4166040999999998</v>
      </c>
    </row>
    <row r="37" spans="1:5">
      <c r="A37" s="14">
        <v>11</v>
      </c>
      <c r="B37" s="14" t="s">
        <v>250</v>
      </c>
      <c r="C37" s="47">
        <v>60.664355</v>
      </c>
      <c r="D37" s="47">
        <v>69.657293999999993</v>
      </c>
      <c r="E37" s="46">
        <v>14.824090999999999</v>
      </c>
    </row>
    <row r="38" spans="1:5">
      <c r="A38" s="14">
        <v>12</v>
      </c>
      <c r="B38" s="14" t="s">
        <v>501</v>
      </c>
      <c r="C38" s="47">
        <v>59.114548999999997</v>
      </c>
      <c r="D38" s="47">
        <v>60.456304000000003</v>
      </c>
      <c r="E38" s="46">
        <v>2.2697542999999998</v>
      </c>
    </row>
    <row r="39" spans="1:5">
      <c r="A39" s="14">
        <v>13</v>
      </c>
      <c r="B39" s="14" t="s">
        <v>514</v>
      </c>
      <c r="C39" s="47">
        <v>58.266109</v>
      </c>
      <c r="D39" s="47">
        <v>60.242085000000003</v>
      </c>
      <c r="E39" s="46">
        <v>3.3912943000000002</v>
      </c>
    </row>
    <row r="40" spans="1:5">
      <c r="A40" s="14">
        <v>14</v>
      </c>
      <c r="B40" s="14" t="s">
        <v>494</v>
      </c>
      <c r="C40" s="47">
        <v>59.110826000000003</v>
      </c>
      <c r="D40" s="47">
        <v>59.706294</v>
      </c>
      <c r="E40" s="46">
        <v>1.0073753000000001</v>
      </c>
    </row>
    <row r="41" spans="1:5">
      <c r="A41" s="14">
        <v>15</v>
      </c>
      <c r="B41" s="14" t="s">
        <v>504</v>
      </c>
      <c r="C41" s="47">
        <v>57.297106999999997</v>
      </c>
      <c r="D41" s="47">
        <v>57.694186000000002</v>
      </c>
      <c r="E41" s="46">
        <v>0.69301710000000005</v>
      </c>
    </row>
    <row r="42" spans="1:5">
      <c r="A42" s="14">
        <v>16</v>
      </c>
      <c r="B42" s="14" t="s">
        <v>485</v>
      </c>
      <c r="C42" s="47">
        <v>49.261961999999997</v>
      </c>
      <c r="D42" s="47">
        <v>50.196371999999997</v>
      </c>
      <c r="E42" s="46">
        <v>1.8968168000000001</v>
      </c>
    </row>
    <row r="43" spans="1:5">
      <c r="A43" s="14">
        <v>17</v>
      </c>
      <c r="B43" s="14" t="s">
        <v>511</v>
      </c>
      <c r="C43" s="47">
        <v>49.651327999999999</v>
      </c>
      <c r="D43" s="47">
        <v>48.187629999999999</v>
      </c>
      <c r="E43" s="46">
        <v>-2.9479540000000002</v>
      </c>
    </row>
    <row r="44" spans="1:5">
      <c r="A44" s="14">
        <v>18</v>
      </c>
      <c r="B44" s="14" t="s">
        <v>507</v>
      </c>
      <c r="C44" s="47">
        <v>48.698549999999997</v>
      </c>
      <c r="D44" s="47">
        <v>48.148128999999997</v>
      </c>
      <c r="E44" s="46">
        <v>-1.1302620000000001</v>
      </c>
    </row>
    <row r="45" spans="1:5">
      <c r="A45" s="14">
        <v>19</v>
      </c>
      <c r="B45" s="14" t="s">
        <v>493</v>
      </c>
      <c r="C45" s="47">
        <v>48.135646999999999</v>
      </c>
      <c r="D45" s="47">
        <v>46.840777000000003</v>
      </c>
      <c r="E45" s="46">
        <v>-2.6900439999999999</v>
      </c>
    </row>
    <row r="46" spans="1:5">
      <c r="A46" s="14">
        <v>20</v>
      </c>
      <c r="B46" s="14" t="s">
        <v>643</v>
      </c>
      <c r="C46" s="47">
        <v>35.482765999999998</v>
      </c>
      <c r="D46" s="47">
        <v>41.642212000000001</v>
      </c>
      <c r="E46" s="46">
        <v>17.358979000000001</v>
      </c>
    </row>
    <row r="47" spans="1:5">
      <c r="A47" s="64" t="s">
        <v>530</v>
      </c>
    </row>
  </sheetData>
  <pageMargins left="0.7" right="0.7" top="0.75" bottom="0.75" header="0.3" footer="0.3"/>
  <drawing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0741A-EE45-43F0-A796-37ABCD538DB6}">
  <sheetPr codeName="Blad28">
    <tabColor theme="2" tint="-9.9978637043366805E-2"/>
  </sheetPr>
  <dimension ref="A1:K38"/>
  <sheetViews>
    <sheetView workbookViewId="0"/>
  </sheetViews>
  <sheetFormatPr defaultColWidth="9.1640625" defaultRowHeight="13.5"/>
  <cols>
    <col min="1" max="1" width="22.1640625" style="12" customWidth="1"/>
    <col min="2" max="2" width="70.1640625" style="12" bestFit="1" customWidth="1"/>
    <col min="3" max="3" width="21.6640625" style="12" customWidth="1"/>
    <col min="4" max="4" width="21.1640625" style="12" bestFit="1" customWidth="1"/>
    <col min="5" max="5" width="18" style="12" customWidth="1"/>
    <col min="6" max="6" width="19.5" style="12" customWidth="1"/>
    <col min="7" max="7" width="9.5" style="12" customWidth="1"/>
    <col min="8" max="8" width="22.6640625" style="12" customWidth="1"/>
    <col min="9" max="173" width="9.5" style="12" customWidth="1"/>
    <col min="174" max="16384" width="9.1640625" style="12"/>
  </cols>
  <sheetData>
    <row r="1" spans="1:6">
      <c r="A1" s="139" t="s">
        <v>540</v>
      </c>
    </row>
    <row r="2" spans="1:6" ht="16.5" customHeight="1">
      <c r="A2" s="150" t="s">
        <v>694</v>
      </c>
      <c r="B2" s="13"/>
      <c r="C2" s="13"/>
      <c r="D2" s="13"/>
      <c r="E2" s="13"/>
      <c r="F2" s="13"/>
    </row>
    <row r="3" spans="1:6" ht="17.25">
      <c r="A3" s="31" t="s">
        <v>674</v>
      </c>
      <c r="B3" s="103"/>
      <c r="C3" s="103"/>
      <c r="D3" s="103"/>
      <c r="E3" s="103"/>
      <c r="F3" s="103"/>
    </row>
    <row r="4" spans="1:6" s="14" customFormat="1" ht="40.5">
      <c r="A4" s="112" t="s">
        <v>451</v>
      </c>
      <c r="B4" s="112" t="s">
        <v>516</v>
      </c>
      <c r="C4" s="113" t="s">
        <v>693</v>
      </c>
      <c r="D4" s="113" t="s">
        <v>634</v>
      </c>
      <c r="E4" s="113" t="s">
        <v>522</v>
      </c>
      <c r="F4" s="113" t="s">
        <v>523</v>
      </c>
    </row>
    <row r="5" spans="1:6" s="14" customFormat="1">
      <c r="A5" s="102" t="s">
        <v>517</v>
      </c>
      <c r="B5" s="110" t="s">
        <v>551</v>
      </c>
      <c r="C5" s="115">
        <v>5773.0654064099999</v>
      </c>
      <c r="D5" s="115">
        <v>6101.256026</v>
      </c>
      <c r="E5" s="115">
        <v>328.190619590003</v>
      </c>
      <c r="F5" s="109">
        <v>5.6848588485694886</v>
      </c>
    </row>
    <row r="6" spans="1:6" s="14" customFormat="1">
      <c r="A6" s="57" t="s">
        <v>517</v>
      </c>
      <c r="B6" s="110" t="s">
        <v>552</v>
      </c>
      <c r="C6" s="115">
        <v>846.22267075000002</v>
      </c>
      <c r="D6" s="115">
        <v>999.91935989000001</v>
      </c>
      <c r="E6" s="115">
        <v>153.69668913999999</v>
      </c>
      <c r="F6" s="109">
        <v>18.16267685239157</v>
      </c>
    </row>
    <row r="7" spans="1:6" s="14" customFormat="1">
      <c r="A7" s="114" t="s">
        <v>517</v>
      </c>
      <c r="B7" s="110" t="s">
        <v>518</v>
      </c>
      <c r="C7" s="115">
        <v>273.42340259000002</v>
      </c>
      <c r="D7" s="115">
        <v>339.50474035000002</v>
      </c>
      <c r="E7" s="115">
        <v>66.081337759999897</v>
      </c>
      <c r="F7" s="109">
        <v>24.168135256179678</v>
      </c>
    </row>
    <row r="8" spans="1:6" s="14" customFormat="1" ht="15" customHeight="1">
      <c r="A8" s="57" t="s">
        <v>517</v>
      </c>
      <c r="B8" s="110" t="s">
        <v>553</v>
      </c>
      <c r="C8" s="115">
        <v>392.03812428999998</v>
      </c>
      <c r="D8" s="115">
        <v>445.03442562999999</v>
      </c>
      <c r="E8" s="115">
        <v>52.996301339999903</v>
      </c>
      <c r="F8" s="109">
        <v>13.51814990850157</v>
      </c>
    </row>
    <row r="9" spans="1:6" s="14" customFormat="1">
      <c r="A9" s="114" t="s">
        <v>517</v>
      </c>
      <c r="B9" s="110" t="s">
        <v>548</v>
      </c>
      <c r="C9" s="115">
        <v>171.2941030904</v>
      </c>
      <c r="D9" s="115">
        <v>215.3565036457</v>
      </c>
      <c r="E9" s="115">
        <v>44.062400555300101</v>
      </c>
      <c r="F9" s="109">
        <v>25.723244268395096</v>
      </c>
    </row>
    <row r="10" spans="1:6" s="14" customFormat="1">
      <c r="A10" s="102"/>
      <c r="B10" s="111"/>
      <c r="C10" s="115"/>
      <c r="D10" s="115"/>
      <c r="E10" s="115"/>
      <c r="F10" s="109"/>
    </row>
    <row r="11" spans="1:6" s="14" customFormat="1">
      <c r="A11" s="114" t="s">
        <v>517</v>
      </c>
      <c r="B11" s="110" t="s">
        <v>554</v>
      </c>
      <c r="C11" s="115">
        <v>1216.1806857500001</v>
      </c>
      <c r="D11" s="115">
        <v>1077.9765833399999</v>
      </c>
      <c r="E11" s="115">
        <v>-138.20410240999999</v>
      </c>
      <c r="F11" s="109">
        <v>-11.363780401163963</v>
      </c>
    </row>
    <row r="12" spans="1:6" s="14" customFormat="1">
      <c r="A12" s="57" t="s">
        <v>517</v>
      </c>
      <c r="B12" s="110" t="s">
        <v>555</v>
      </c>
      <c r="C12" s="115">
        <v>147.80453725999999</v>
      </c>
      <c r="D12" s="115">
        <v>108.69251613</v>
      </c>
      <c r="E12" s="115">
        <v>-39.112021130000002</v>
      </c>
      <c r="F12" s="109">
        <v>-26.461989499820852</v>
      </c>
    </row>
    <row r="13" spans="1:6" s="14" customFormat="1">
      <c r="A13" s="114" t="s">
        <v>517</v>
      </c>
      <c r="B13" s="110" t="s">
        <v>556</v>
      </c>
      <c r="C13" s="115">
        <v>42.79023282</v>
      </c>
      <c r="D13" s="115">
        <v>26.65411993</v>
      </c>
      <c r="E13" s="115">
        <v>-16.13611289</v>
      </c>
      <c r="F13" s="109">
        <v>-37.709803912209701</v>
      </c>
    </row>
    <row r="14" spans="1:6" s="14" customFormat="1">
      <c r="A14" s="57" t="s">
        <v>517</v>
      </c>
      <c r="B14" s="110" t="s">
        <v>557</v>
      </c>
      <c r="C14" s="115">
        <v>68.543661819999997</v>
      </c>
      <c r="D14" s="115">
        <v>53.044705999999998</v>
      </c>
      <c r="E14" s="115">
        <v>-15.498955820000001</v>
      </c>
      <c r="F14" s="109">
        <v>-22.611800140910539</v>
      </c>
    </row>
    <row r="15" spans="1:6" s="14" customFormat="1">
      <c r="A15" s="114" t="s">
        <v>517</v>
      </c>
      <c r="B15" s="110" t="s">
        <v>558</v>
      </c>
      <c r="C15" s="115">
        <v>86.627163469999999</v>
      </c>
      <c r="D15" s="115">
        <v>71.17705024</v>
      </c>
      <c r="E15" s="115">
        <v>-15.450113229999999</v>
      </c>
      <c r="F15" s="109">
        <v>-17.83518311245474</v>
      </c>
    </row>
    <row r="16" spans="1:6" s="14" customFormat="1">
      <c r="A16"/>
      <c r="B16" s="111"/>
      <c r="C16" s="115"/>
      <c r="D16" s="115"/>
      <c r="E16" s="115"/>
      <c r="F16" s="115"/>
    </row>
    <row r="17" spans="1:11" s="14" customFormat="1">
      <c r="A17" s="102" t="s">
        <v>519</v>
      </c>
      <c r="B17" s="110" t="s">
        <v>550</v>
      </c>
      <c r="C17" s="109">
        <v>4108.5738766961103</v>
      </c>
      <c r="D17" s="109">
        <v>6070.7411167500004</v>
      </c>
      <c r="E17" s="109">
        <v>1962.1672400538901</v>
      </c>
      <c r="F17" s="109">
        <v>47.757866815620147</v>
      </c>
    </row>
    <row r="18" spans="1:11" s="14" customFormat="1">
      <c r="A18" s="57" t="s">
        <v>519</v>
      </c>
      <c r="B18" s="110" t="s">
        <v>559</v>
      </c>
      <c r="C18" s="109">
        <v>5.9052326800000001</v>
      </c>
      <c r="D18" s="109">
        <v>413.30956189</v>
      </c>
      <c r="E18" s="109">
        <v>407.40432921000001</v>
      </c>
      <c r="F18" s="109">
        <v>6899.0393992400659</v>
      </c>
      <c r="H18" s="155"/>
    </row>
    <row r="19" spans="1:11" s="14" customFormat="1">
      <c r="A19" s="114" t="s">
        <v>519</v>
      </c>
      <c r="B19" s="110" t="s">
        <v>520</v>
      </c>
      <c r="C19" s="109">
        <v>3011.1671248500002</v>
      </c>
      <c r="D19" s="109">
        <v>3211.05881069</v>
      </c>
      <c r="E19" s="109">
        <v>199.891685840001</v>
      </c>
      <c r="F19" s="109">
        <v>6.6383457826160521</v>
      </c>
      <c r="H19" s="155"/>
    </row>
    <row r="20" spans="1:11" s="14" customFormat="1">
      <c r="A20" s="57" t="s">
        <v>519</v>
      </c>
      <c r="B20" s="110" t="s">
        <v>560</v>
      </c>
      <c r="C20" s="109">
        <v>601.74565799000004</v>
      </c>
      <c r="D20" s="109">
        <v>788.97911109999995</v>
      </c>
      <c r="E20" s="109">
        <v>187.23345311</v>
      </c>
      <c r="F20" s="109">
        <v>31.115048463401042</v>
      </c>
      <c r="H20" s="155"/>
    </row>
    <row r="21" spans="1:11" s="14" customFormat="1">
      <c r="A21" s="114" t="s">
        <v>519</v>
      </c>
      <c r="B21" s="110" t="s">
        <v>521</v>
      </c>
      <c r="C21" s="109">
        <v>527.18287224000005</v>
      </c>
      <c r="D21" s="109">
        <v>673.57637452999995</v>
      </c>
      <c r="E21" s="109">
        <v>146.39350228999999</v>
      </c>
      <c r="F21" s="109">
        <v>27.769017166277422</v>
      </c>
      <c r="H21" s="155"/>
    </row>
    <row r="22" spans="1:11" s="14" customFormat="1">
      <c r="A22" s="102"/>
      <c r="B22" s="111"/>
      <c r="C22" s="115"/>
      <c r="D22" s="115"/>
      <c r="E22" s="115"/>
      <c r="F22" s="115"/>
      <c r="H22" s="155"/>
    </row>
    <row r="23" spans="1:11" s="14" customFormat="1">
      <c r="A23" s="114" t="s">
        <v>519</v>
      </c>
      <c r="B23" s="110" t="s">
        <v>555</v>
      </c>
      <c r="C23" s="109">
        <v>5224.8054783699999</v>
      </c>
      <c r="D23" s="109">
        <v>5044.7408041500003</v>
      </c>
      <c r="E23" s="109">
        <v>-180.06467421999901</v>
      </c>
      <c r="F23" s="109">
        <v>-3.4463421646115404</v>
      </c>
      <c r="H23" s="155"/>
    </row>
    <row r="24" spans="1:11">
      <c r="A24" s="57" t="s">
        <v>519</v>
      </c>
      <c r="B24" s="110" t="s">
        <v>561</v>
      </c>
      <c r="C24" s="109">
        <v>3174.0436705198899</v>
      </c>
      <c r="D24" s="109">
        <v>3106.0444689300002</v>
      </c>
      <c r="E24" s="109">
        <v>-67.999201589894795</v>
      </c>
      <c r="F24" s="109">
        <v>-2.1423524263847611</v>
      </c>
      <c r="H24" s="155"/>
      <c r="I24" s="14"/>
      <c r="J24" s="14"/>
      <c r="K24" s="14"/>
    </row>
    <row r="25" spans="1:11">
      <c r="A25" s="114" t="s">
        <v>519</v>
      </c>
      <c r="B25" s="110" t="s">
        <v>562</v>
      </c>
      <c r="C25" s="109">
        <v>184.48381950000001</v>
      </c>
      <c r="D25" s="109">
        <v>134.67609408000001</v>
      </c>
      <c r="E25" s="109">
        <v>-49.807725419999898</v>
      </c>
      <c r="F25" s="109">
        <v>-26.998424878123195</v>
      </c>
      <c r="H25" s="155"/>
      <c r="I25" s="14"/>
      <c r="J25" s="14"/>
      <c r="K25" s="14"/>
    </row>
    <row r="26" spans="1:11">
      <c r="A26" s="57" t="s">
        <v>519</v>
      </c>
      <c r="B26" s="110" t="s">
        <v>549</v>
      </c>
      <c r="C26" s="109">
        <v>1324.59980735</v>
      </c>
      <c r="D26" s="109">
        <v>1277.0218926699999</v>
      </c>
      <c r="E26" s="109">
        <v>-47.577914680000099</v>
      </c>
      <c r="F26" s="109">
        <v>-3.5918708742065029</v>
      </c>
      <c r="H26" s="155"/>
    </row>
    <row r="27" spans="1:11">
      <c r="A27" s="114" t="s">
        <v>519</v>
      </c>
      <c r="B27" s="110" t="s">
        <v>563</v>
      </c>
      <c r="C27" s="109">
        <v>128.76474317</v>
      </c>
      <c r="D27" s="109">
        <v>92.51040012</v>
      </c>
      <c r="E27" s="109">
        <v>-36.254343050000003</v>
      </c>
      <c r="F27" s="109">
        <v>-28.155488961862542</v>
      </c>
      <c r="H27" s="155"/>
    </row>
    <row r="28" spans="1:11">
      <c r="A28" s="64" t="s">
        <v>74</v>
      </c>
      <c r="C28" s="63"/>
      <c r="D28" s="63"/>
      <c r="E28" s="63"/>
      <c r="F28" s="63"/>
    </row>
    <row r="29" spans="1:11">
      <c r="A29" s="63"/>
      <c r="B29" s="63"/>
      <c r="C29" s="63"/>
      <c r="D29" s="63"/>
      <c r="E29" s="63"/>
      <c r="F29" s="63"/>
    </row>
    <row r="30" spans="1:11">
      <c r="A30" s="63"/>
      <c r="B30" s="63"/>
      <c r="C30" s="63"/>
      <c r="D30" s="63"/>
      <c r="E30" s="63"/>
      <c r="F30" s="63"/>
    </row>
    <row r="31" spans="1:11">
      <c r="C31" s="63"/>
      <c r="D31" s="63"/>
      <c r="E31" s="63"/>
      <c r="F31" s="63"/>
    </row>
    <row r="32" spans="1:11">
      <c r="C32" s="63"/>
      <c r="D32" s="63"/>
      <c r="E32" s="63"/>
      <c r="F32" s="63"/>
    </row>
    <row r="33" spans="3:6">
      <c r="C33" s="63"/>
      <c r="D33" s="63"/>
      <c r="E33" s="63"/>
      <c r="F33" s="63"/>
    </row>
    <row r="34" spans="3:6">
      <c r="C34" s="63"/>
      <c r="D34" s="63"/>
      <c r="E34" s="63"/>
      <c r="F34" s="63"/>
    </row>
    <row r="35" spans="3:6">
      <c r="C35" s="63"/>
      <c r="D35" s="63"/>
      <c r="E35" s="63"/>
      <c r="F35" s="63"/>
    </row>
    <row r="36" spans="3:6">
      <c r="C36" s="63"/>
      <c r="D36" s="63"/>
      <c r="E36" s="63"/>
      <c r="F36" s="63"/>
    </row>
    <row r="37" spans="3:6">
      <c r="C37" s="63"/>
      <c r="D37" s="63"/>
      <c r="E37" s="63"/>
      <c r="F37" s="63"/>
    </row>
    <row r="38" spans="3:6">
      <c r="C38" s="63"/>
      <c r="D38" s="63"/>
      <c r="E38" s="63"/>
      <c r="F38" s="63"/>
    </row>
  </sheetData>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M285"/>
  <sheetViews>
    <sheetView workbookViewId="0"/>
  </sheetViews>
  <sheetFormatPr defaultColWidth="9.1640625" defaultRowHeight="19.5"/>
  <cols>
    <col min="1" max="1" width="158" style="90" customWidth="1"/>
    <col min="2" max="13" width="9.1640625" style="25" customWidth="1"/>
    <col min="14" max="28" width="8.1640625" style="25" customWidth="1"/>
    <col min="29" max="16384" width="9.1640625" style="25"/>
  </cols>
  <sheetData>
    <row r="1" spans="1:13" s="26" customFormat="1" ht="17.25">
      <c r="A1" s="138" t="s">
        <v>535</v>
      </c>
      <c r="B1" s="13"/>
      <c r="C1" s="13"/>
    </row>
    <row r="2" spans="1:13" s="26" customFormat="1" ht="15">
      <c r="A2" s="158" t="s">
        <v>398</v>
      </c>
    </row>
    <row r="3" spans="1:13" s="26" customFormat="1" ht="15">
      <c r="A3" s="88" t="s">
        <v>399</v>
      </c>
      <c r="B3" s="28"/>
    </row>
    <row r="4" spans="1:13" s="26" customFormat="1" ht="30">
      <c r="A4" s="88" t="s">
        <v>400</v>
      </c>
      <c r="B4" s="28"/>
    </row>
    <row r="5" spans="1:13" s="26" customFormat="1" ht="75">
      <c r="A5" s="88" t="s">
        <v>403</v>
      </c>
      <c r="B5" s="28"/>
    </row>
    <row r="6" spans="1:13" s="26" customFormat="1" ht="15">
      <c r="A6" s="88" t="s">
        <v>404</v>
      </c>
      <c r="B6" s="28"/>
    </row>
    <row r="7" spans="1:13" s="26" customFormat="1" ht="30">
      <c r="A7" s="157" t="s">
        <v>564</v>
      </c>
      <c r="B7" s="28"/>
    </row>
    <row r="8" spans="1:13" s="26" customFormat="1" ht="30">
      <c r="A8" s="157" t="s">
        <v>576</v>
      </c>
      <c r="B8" s="29"/>
      <c r="C8" s="27"/>
      <c r="D8" s="27"/>
      <c r="E8" s="27"/>
      <c r="F8" s="27"/>
      <c r="G8" s="27"/>
      <c r="H8" s="27"/>
      <c r="I8" s="27"/>
      <c r="J8" s="27"/>
      <c r="K8" s="27"/>
      <c r="L8" s="27"/>
      <c r="M8" s="27"/>
    </row>
    <row r="9" spans="1:13" s="26" customFormat="1" ht="15">
      <c r="A9" s="91" t="s">
        <v>15</v>
      </c>
    </row>
    <row r="10" spans="1:13" s="26" customFormat="1" ht="30">
      <c r="A10" s="88" t="s">
        <v>401</v>
      </c>
    </row>
    <row r="11" spans="1:13" s="26" customFormat="1" ht="15">
      <c r="A11" s="88" t="s">
        <v>402</v>
      </c>
    </row>
    <row r="12" spans="1:13" s="26" customFormat="1" ht="15">
      <c r="A12" s="88" t="s">
        <v>532</v>
      </c>
    </row>
    <row r="13" spans="1:13" s="26" customFormat="1" ht="45">
      <c r="A13" s="157" t="s">
        <v>565</v>
      </c>
    </row>
    <row r="14" spans="1:13" s="26" customFormat="1" ht="45">
      <c r="A14" s="157" t="s">
        <v>566</v>
      </c>
    </row>
    <row r="15" spans="1:13" s="26" customFormat="1" ht="12">
      <c r="A15" s="89"/>
    </row>
    <row r="16" spans="1:13" s="26" customFormat="1" ht="12">
      <c r="A16" s="89"/>
    </row>
    <row r="17" spans="1:1" s="26" customFormat="1" ht="12">
      <c r="A17" s="89"/>
    </row>
    <row r="18" spans="1:1" s="26" customFormat="1" ht="12">
      <c r="A18" s="89"/>
    </row>
    <row r="19" spans="1:1" s="26" customFormat="1" ht="12">
      <c r="A19" s="89"/>
    </row>
    <row r="20" spans="1:1" s="26" customFormat="1" ht="12">
      <c r="A20" s="89"/>
    </row>
    <row r="21" spans="1:1" s="26" customFormat="1" ht="12">
      <c r="A21" s="89"/>
    </row>
    <row r="22" spans="1:1" s="26" customFormat="1" ht="12">
      <c r="A22" s="89"/>
    </row>
    <row r="23" spans="1:1" s="26" customFormat="1" ht="12">
      <c r="A23" s="89"/>
    </row>
    <row r="24" spans="1:1" s="26" customFormat="1" ht="12">
      <c r="A24" s="89"/>
    </row>
    <row r="25" spans="1:1" s="26" customFormat="1" ht="12">
      <c r="A25" s="89"/>
    </row>
    <row r="26" spans="1:1" s="26" customFormat="1" ht="12">
      <c r="A26" s="89"/>
    </row>
    <row r="27" spans="1:1" s="26" customFormat="1" ht="12">
      <c r="A27" s="89"/>
    </row>
    <row r="28" spans="1:1" s="26" customFormat="1" ht="12">
      <c r="A28" s="89"/>
    </row>
    <row r="29" spans="1:1" s="26" customFormat="1" ht="12">
      <c r="A29" s="89"/>
    </row>
    <row r="30" spans="1:1" s="26" customFormat="1" ht="12">
      <c r="A30" s="89"/>
    </row>
    <row r="31" spans="1:1" s="26" customFormat="1" ht="12">
      <c r="A31" s="89"/>
    </row>
    <row r="32" spans="1:1" s="26" customFormat="1" ht="12">
      <c r="A32" s="89"/>
    </row>
    <row r="33" spans="1:9" s="26" customFormat="1" ht="12">
      <c r="A33" s="89"/>
    </row>
    <row r="34" spans="1:9" s="26" customFormat="1" ht="12">
      <c r="A34" s="89"/>
    </row>
    <row r="35" spans="1:9" s="26" customFormat="1" ht="12">
      <c r="A35" s="89"/>
    </row>
    <row r="36" spans="1:9" s="26" customFormat="1" ht="12">
      <c r="A36" s="89"/>
    </row>
    <row r="37" spans="1:9" s="26" customFormat="1" ht="12">
      <c r="A37" s="89"/>
    </row>
    <row r="38" spans="1:9" s="26" customFormat="1" ht="12">
      <c r="A38" s="89"/>
    </row>
    <row r="39" spans="1:9" s="26" customFormat="1" ht="12">
      <c r="A39" s="89"/>
    </row>
    <row r="40" spans="1:9" s="26" customFormat="1" ht="12">
      <c r="A40" s="89"/>
    </row>
    <row r="41" spans="1:9" s="26" customFormat="1" ht="12">
      <c r="A41" s="89"/>
    </row>
    <row r="42" spans="1:9" s="26" customFormat="1" ht="12">
      <c r="A42" s="89"/>
    </row>
    <row r="43" spans="1:9" s="26" customFormat="1" ht="12">
      <c r="A43" s="89"/>
      <c r="I43" s="26" t="s">
        <v>16</v>
      </c>
    </row>
    <row r="44" spans="1:9" s="26" customFormat="1" ht="12">
      <c r="A44" s="89"/>
      <c r="I44" s="26" t="s">
        <v>17</v>
      </c>
    </row>
    <row r="45" spans="1:9" s="26" customFormat="1" ht="12">
      <c r="A45" s="89"/>
    </row>
    <row r="46" spans="1:9" s="26" customFormat="1" ht="12">
      <c r="A46" s="89"/>
    </row>
    <row r="47" spans="1:9" s="26" customFormat="1" ht="12">
      <c r="A47" s="89"/>
    </row>
    <row r="48" spans="1:9" s="26" customFormat="1" ht="12">
      <c r="A48" s="89"/>
    </row>
    <row r="49" spans="1:1" s="26" customFormat="1" ht="12">
      <c r="A49" s="89"/>
    </row>
    <row r="50" spans="1:1" s="26" customFormat="1" ht="12">
      <c r="A50" s="89"/>
    </row>
    <row r="51" spans="1:1" s="26" customFormat="1" ht="12">
      <c r="A51" s="89"/>
    </row>
    <row r="52" spans="1:1" s="26" customFormat="1" ht="12">
      <c r="A52" s="89"/>
    </row>
    <row r="53" spans="1:1" s="26" customFormat="1" ht="12">
      <c r="A53" s="89"/>
    </row>
    <row r="54" spans="1:1" s="26" customFormat="1" ht="12">
      <c r="A54" s="89"/>
    </row>
    <row r="55" spans="1:1" s="26" customFormat="1" ht="12">
      <c r="A55" s="89"/>
    </row>
    <row r="56" spans="1:1" s="26" customFormat="1" ht="12">
      <c r="A56" s="89"/>
    </row>
    <row r="57" spans="1:1" s="26" customFormat="1" ht="12">
      <c r="A57" s="89"/>
    </row>
    <row r="58" spans="1:1" s="26" customFormat="1" ht="12">
      <c r="A58" s="89"/>
    </row>
    <row r="59" spans="1:1" s="26" customFormat="1" ht="12">
      <c r="A59" s="89"/>
    </row>
    <row r="60" spans="1:1" s="26" customFormat="1" ht="12">
      <c r="A60" s="89"/>
    </row>
    <row r="61" spans="1:1" s="26" customFormat="1" ht="12">
      <c r="A61" s="89"/>
    </row>
    <row r="62" spans="1:1" s="26" customFormat="1" ht="12">
      <c r="A62" s="89"/>
    </row>
    <row r="63" spans="1:1" s="26" customFormat="1" ht="12">
      <c r="A63" s="89"/>
    </row>
    <row r="64" spans="1:1" s="26" customFormat="1" ht="12">
      <c r="A64" s="89"/>
    </row>
    <row r="65" spans="1:1" s="26" customFormat="1" ht="12">
      <c r="A65" s="89"/>
    </row>
    <row r="66" spans="1:1" s="26" customFormat="1" ht="12">
      <c r="A66" s="89"/>
    </row>
    <row r="67" spans="1:1" s="26" customFormat="1" ht="12">
      <c r="A67" s="89"/>
    </row>
    <row r="68" spans="1:1" s="26" customFormat="1" ht="12">
      <c r="A68" s="89"/>
    </row>
    <row r="69" spans="1:1" s="26" customFormat="1" ht="12">
      <c r="A69" s="89"/>
    </row>
    <row r="70" spans="1:1" s="26" customFormat="1" ht="12">
      <c r="A70" s="89"/>
    </row>
    <row r="71" spans="1:1" s="26" customFormat="1" ht="12">
      <c r="A71" s="89"/>
    </row>
    <row r="72" spans="1:1" s="26" customFormat="1" ht="12">
      <c r="A72" s="89"/>
    </row>
    <row r="73" spans="1:1" s="26" customFormat="1" ht="12">
      <c r="A73" s="89"/>
    </row>
    <row r="74" spans="1:1" s="26" customFormat="1" ht="12">
      <c r="A74" s="89"/>
    </row>
    <row r="75" spans="1:1" s="26" customFormat="1" ht="12">
      <c r="A75" s="89"/>
    </row>
    <row r="76" spans="1:1" s="26" customFormat="1" ht="12">
      <c r="A76" s="89"/>
    </row>
    <row r="77" spans="1:1" s="26" customFormat="1" ht="12">
      <c r="A77" s="89"/>
    </row>
    <row r="78" spans="1:1" s="26" customFormat="1" ht="12">
      <c r="A78" s="89"/>
    </row>
    <row r="79" spans="1:1" s="26" customFormat="1" ht="12">
      <c r="A79" s="89"/>
    </row>
    <row r="80" spans="1:1" s="26" customFormat="1" ht="12">
      <c r="A80" s="89"/>
    </row>
    <row r="81" spans="1:1" s="26" customFormat="1" ht="12">
      <c r="A81" s="89"/>
    </row>
    <row r="82" spans="1:1" s="26" customFormat="1" ht="12">
      <c r="A82" s="89"/>
    </row>
    <row r="83" spans="1:1" s="26" customFormat="1" ht="12">
      <c r="A83" s="89"/>
    </row>
    <row r="84" spans="1:1" s="26" customFormat="1" ht="12">
      <c r="A84" s="89"/>
    </row>
    <row r="85" spans="1:1" s="26" customFormat="1" ht="12">
      <c r="A85" s="89"/>
    </row>
    <row r="86" spans="1:1" s="26" customFormat="1" ht="12">
      <c r="A86" s="89"/>
    </row>
    <row r="87" spans="1:1" s="26" customFormat="1" ht="12">
      <c r="A87" s="89"/>
    </row>
    <row r="88" spans="1:1" s="26" customFormat="1" ht="12">
      <c r="A88" s="89"/>
    </row>
    <row r="89" spans="1:1" s="26" customFormat="1" ht="12">
      <c r="A89" s="89"/>
    </row>
    <row r="90" spans="1:1" s="26" customFormat="1" ht="12">
      <c r="A90" s="89"/>
    </row>
    <row r="91" spans="1:1" s="26" customFormat="1" ht="12">
      <c r="A91" s="89"/>
    </row>
    <row r="92" spans="1:1" s="26" customFormat="1" ht="12">
      <c r="A92" s="89"/>
    </row>
    <row r="93" spans="1:1" s="26" customFormat="1" ht="12">
      <c r="A93" s="89"/>
    </row>
    <row r="94" spans="1:1" s="26" customFormat="1" ht="12">
      <c r="A94" s="89"/>
    </row>
    <row r="95" spans="1:1" s="26" customFormat="1" ht="12">
      <c r="A95" s="89"/>
    </row>
    <row r="96" spans="1:1" s="26" customFormat="1" ht="12">
      <c r="A96" s="89"/>
    </row>
    <row r="97" spans="1:1" s="26" customFormat="1" ht="12">
      <c r="A97" s="89"/>
    </row>
    <row r="98" spans="1:1" s="26" customFormat="1" ht="12">
      <c r="A98" s="89"/>
    </row>
    <row r="99" spans="1:1" s="26" customFormat="1" ht="12">
      <c r="A99" s="89"/>
    </row>
    <row r="100" spans="1:1" s="26" customFormat="1" ht="12">
      <c r="A100" s="89"/>
    </row>
    <row r="101" spans="1:1" s="26" customFormat="1" ht="12">
      <c r="A101" s="89"/>
    </row>
    <row r="102" spans="1:1" s="26" customFormat="1" ht="12">
      <c r="A102" s="89"/>
    </row>
    <row r="103" spans="1:1" s="26" customFormat="1" ht="12">
      <c r="A103" s="89"/>
    </row>
    <row r="104" spans="1:1" s="26" customFormat="1" ht="12">
      <c r="A104" s="89"/>
    </row>
    <row r="105" spans="1:1" s="26" customFormat="1" ht="12">
      <c r="A105" s="89"/>
    </row>
    <row r="106" spans="1:1" s="26" customFormat="1" ht="12">
      <c r="A106" s="89"/>
    </row>
    <row r="107" spans="1:1" s="26" customFormat="1" ht="12">
      <c r="A107" s="89"/>
    </row>
    <row r="108" spans="1:1" s="26" customFormat="1" ht="12">
      <c r="A108" s="89"/>
    </row>
    <row r="109" spans="1:1" s="26" customFormat="1" ht="12">
      <c r="A109" s="89"/>
    </row>
    <row r="110" spans="1:1" s="26" customFormat="1" ht="12">
      <c r="A110" s="89"/>
    </row>
    <row r="111" spans="1:1" s="26" customFormat="1" ht="12">
      <c r="A111" s="89"/>
    </row>
    <row r="112" spans="1:1" s="26" customFormat="1" ht="12">
      <c r="A112" s="89"/>
    </row>
    <row r="113" spans="1:1" s="26" customFormat="1" ht="12">
      <c r="A113" s="89"/>
    </row>
    <row r="114" spans="1:1" s="26" customFormat="1" ht="12">
      <c r="A114" s="89"/>
    </row>
    <row r="115" spans="1:1" s="26" customFormat="1" ht="12">
      <c r="A115" s="89"/>
    </row>
    <row r="116" spans="1:1" s="26" customFormat="1" ht="12">
      <c r="A116" s="89"/>
    </row>
    <row r="117" spans="1:1" s="26" customFormat="1" ht="12">
      <c r="A117" s="89"/>
    </row>
    <row r="118" spans="1:1" s="26" customFormat="1" ht="12">
      <c r="A118" s="89"/>
    </row>
    <row r="119" spans="1:1" s="26" customFormat="1" ht="12">
      <c r="A119" s="89"/>
    </row>
    <row r="120" spans="1:1" s="26" customFormat="1" ht="12">
      <c r="A120" s="89"/>
    </row>
    <row r="121" spans="1:1" s="26" customFormat="1" ht="12">
      <c r="A121" s="89"/>
    </row>
    <row r="122" spans="1:1" s="26" customFormat="1" ht="12">
      <c r="A122" s="89"/>
    </row>
    <row r="123" spans="1:1" s="26" customFormat="1" ht="12">
      <c r="A123" s="89"/>
    </row>
    <row r="124" spans="1:1" s="26" customFormat="1" ht="12">
      <c r="A124" s="89"/>
    </row>
    <row r="125" spans="1:1" s="26" customFormat="1" ht="12">
      <c r="A125" s="89"/>
    </row>
    <row r="126" spans="1:1" s="26" customFormat="1" ht="12">
      <c r="A126" s="89"/>
    </row>
    <row r="127" spans="1:1" s="26" customFormat="1" ht="12">
      <c r="A127" s="89"/>
    </row>
    <row r="128" spans="1:1" s="26" customFormat="1" ht="12">
      <c r="A128" s="89"/>
    </row>
    <row r="129" spans="1:1" s="26" customFormat="1" ht="12">
      <c r="A129" s="89"/>
    </row>
    <row r="130" spans="1:1" s="26" customFormat="1" ht="12">
      <c r="A130" s="89"/>
    </row>
    <row r="131" spans="1:1" s="26" customFormat="1" ht="12">
      <c r="A131" s="89"/>
    </row>
    <row r="132" spans="1:1" s="26" customFormat="1" ht="12">
      <c r="A132" s="89"/>
    </row>
    <row r="133" spans="1:1" s="26" customFormat="1" ht="12">
      <c r="A133" s="89"/>
    </row>
    <row r="134" spans="1:1" s="26" customFormat="1" ht="12">
      <c r="A134" s="89"/>
    </row>
    <row r="135" spans="1:1" s="26" customFormat="1" ht="12">
      <c r="A135" s="89"/>
    </row>
    <row r="136" spans="1:1" s="26" customFormat="1" ht="12">
      <c r="A136" s="89"/>
    </row>
    <row r="137" spans="1:1" s="26" customFormat="1" ht="12">
      <c r="A137" s="89"/>
    </row>
    <row r="138" spans="1:1" s="26" customFormat="1" ht="12">
      <c r="A138" s="89"/>
    </row>
    <row r="139" spans="1:1" s="26" customFormat="1" ht="12">
      <c r="A139" s="89"/>
    </row>
    <row r="140" spans="1:1" s="26" customFormat="1" ht="12">
      <c r="A140" s="89"/>
    </row>
    <row r="141" spans="1:1" s="26" customFormat="1" ht="12">
      <c r="A141" s="89"/>
    </row>
    <row r="142" spans="1:1" s="26" customFormat="1" ht="12">
      <c r="A142" s="89"/>
    </row>
    <row r="143" spans="1:1" s="26" customFormat="1" ht="12">
      <c r="A143" s="89"/>
    </row>
    <row r="144" spans="1:1" s="26" customFormat="1" ht="12">
      <c r="A144" s="89"/>
    </row>
    <row r="145" spans="1:1" s="26" customFormat="1" ht="12">
      <c r="A145" s="89"/>
    </row>
    <row r="146" spans="1:1" s="26" customFormat="1" ht="12">
      <c r="A146" s="89"/>
    </row>
    <row r="147" spans="1:1" s="26" customFormat="1" ht="12">
      <c r="A147" s="89"/>
    </row>
    <row r="148" spans="1:1" s="26" customFormat="1" ht="12">
      <c r="A148" s="89"/>
    </row>
    <row r="149" spans="1:1" s="26" customFormat="1" ht="12">
      <c r="A149" s="89"/>
    </row>
    <row r="150" spans="1:1" s="26" customFormat="1" ht="12">
      <c r="A150" s="89"/>
    </row>
    <row r="151" spans="1:1" s="26" customFormat="1" ht="12">
      <c r="A151" s="89"/>
    </row>
    <row r="152" spans="1:1" s="26" customFormat="1" ht="12">
      <c r="A152" s="89"/>
    </row>
    <row r="153" spans="1:1" s="26" customFormat="1" ht="12">
      <c r="A153" s="89"/>
    </row>
    <row r="154" spans="1:1" s="26" customFormat="1" ht="12">
      <c r="A154" s="89"/>
    </row>
    <row r="155" spans="1:1" s="26" customFormat="1" ht="12">
      <c r="A155" s="89"/>
    </row>
    <row r="156" spans="1:1" s="26" customFormat="1" ht="12">
      <c r="A156" s="89"/>
    </row>
    <row r="157" spans="1:1" s="26" customFormat="1" ht="12">
      <c r="A157" s="89"/>
    </row>
    <row r="158" spans="1:1" s="26" customFormat="1" ht="12">
      <c r="A158" s="89"/>
    </row>
    <row r="159" spans="1:1" s="26" customFormat="1" ht="12">
      <c r="A159" s="89"/>
    </row>
    <row r="160" spans="1:1" s="26" customFormat="1" ht="12">
      <c r="A160" s="89"/>
    </row>
    <row r="161" spans="1:1" s="26" customFormat="1" ht="12">
      <c r="A161" s="89"/>
    </row>
    <row r="162" spans="1:1" s="26" customFormat="1" ht="12">
      <c r="A162" s="89"/>
    </row>
    <row r="163" spans="1:1" s="26" customFormat="1" ht="12">
      <c r="A163" s="89"/>
    </row>
    <row r="164" spans="1:1" s="26" customFormat="1" ht="12">
      <c r="A164" s="89"/>
    </row>
    <row r="165" spans="1:1" s="26" customFormat="1" ht="12">
      <c r="A165" s="89"/>
    </row>
    <row r="166" spans="1:1" s="26" customFormat="1" ht="12">
      <c r="A166" s="89"/>
    </row>
    <row r="167" spans="1:1" s="26" customFormat="1" ht="12">
      <c r="A167" s="89"/>
    </row>
    <row r="168" spans="1:1" s="26" customFormat="1" ht="12">
      <c r="A168" s="89"/>
    </row>
    <row r="169" spans="1:1" s="26" customFormat="1" ht="12">
      <c r="A169" s="89"/>
    </row>
    <row r="170" spans="1:1" s="26" customFormat="1" ht="12">
      <c r="A170" s="89"/>
    </row>
    <row r="171" spans="1:1" s="26" customFormat="1" ht="12">
      <c r="A171" s="89"/>
    </row>
    <row r="172" spans="1:1" s="26" customFormat="1" ht="12">
      <c r="A172" s="89"/>
    </row>
    <row r="173" spans="1:1" s="26" customFormat="1" ht="12">
      <c r="A173" s="89"/>
    </row>
    <row r="174" spans="1:1" s="26" customFormat="1" ht="12">
      <c r="A174" s="89"/>
    </row>
    <row r="175" spans="1:1" s="26" customFormat="1" ht="12">
      <c r="A175" s="89"/>
    </row>
    <row r="176" spans="1:1" s="26" customFormat="1" ht="12">
      <c r="A176" s="89"/>
    </row>
    <row r="177" spans="1:1" s="26" customFormat="1" ht="12">
      <c r="A177" s="89"/>
    </row>
    <row r="178" spans="1:1" s="26" customFormat="1" ht="12">
      <c r="A178" s="89"/>
    </row>
    <row r="179" spans="1:1" s="26" customFormat="1" ht="12">
      <c r="A179" s="89"/>
    </row>
    <row r="180" spans="1:1" s="26" customFormat="1" ht="12">
      <c r="A180" s="89"/>
    </row>
    <row r="181" spans="1:1" s="26" customFormat="1" ht="12">
      <c r="A181" s="89"/>
    </row>
    <row r="182" spans="1:1" s="26" customFormat="1" ht="12">
      <c r="A182" s="89"/>
    </row>
    <row r="183" spans="1:1" s="26" customFormat="1" ht="12">
      <c r="A183" s="89"/>
    </row>
    <row r="184" spans="1:1" s="26" customFormat="1" ht="12">
      <c r="A184" s="89"/>
    </row>
    <row r="185" spans="1:1" s="26" customFormat="1" ht="12">
      <c r="A185" s="89"/>
    </row>
    <row r="186" spans="1:1" s="26" customFormat="1" ht="12">
      <c r="A186" s="89"/>
    </row>
    <row r="187" spans="1:1" s="26" customFormat="1" ht="12">
      <c r="A187" s="89"/>
    </row>
    <row r="188" spans="1:1" s="26" customFormat="1" ht="12">
      <c r="A188" s="89"/>
    </row>
    <row r="189" spans="1:1" s="26" customFormat="1" ht="12">
      <c r="A189" s="89"/>
    </row>
    <row r="190" spans="1:1" s="26" customFormat="1" ht="12">
      <c r="A190" s="89"/>
    </row>
    <row r="191" spans="1:1" s="26" customFormat="1" ht="12">
      <c r="A191" s="89"/>
    </row>
    <row r="192" spans="1:1" s="26" customFormat="1" ht="12">
      <c r="A192" s="89"/>
    </row>
    <row r="193" spans="1:1" s="26" customFormat="1" ht="12">
      <c r="A193" s="89"/>
    </row>
    <row r="194" spans="1:1" s="26" customFormat="1" ht="12">
      <c r="A194" s="89"/>
    </row>
    <row r="195" spans="1:1" s="26" customFormat="1" ht="12">
      <c r="A195" s="89"/>
    </row>
    <row r="196" spans="1:1" s="26" customFormat="1" ht="12">
      <c r="A196" s="89"/>
    </row>
    <row r="197" spans="1:1" s="26" customFormat="1" ht="12">
      <c r="A197" s="89"/>
    </row>
    <row r="198" spans="1:1" s="26" customFormat="1" ht="12">
      <c r="A198" s="89"/>
    </row>
    <row r="199" spans="1:1" s="26" customFormat="1" ht="12">
      <c r="A199" s="89"/>
    </row>
    <row r="200" spans="1:1" s="26" customFormat="1" ht="12">
      <c r="A200" s="89"/>
    </row>
    <row r="201" spans="1:1" s="26" customFormat="1" ht="12">
      <c r="A201" s="89"/>
    </row>
    <row r="202" spans="1:1" s="26" customFormat="1" ht="12">
      <c r="A202" s="89"/>
    </row>
    <row r="203" spans="1:1" s="26" customFormat="1" ht="12">
      <c r="A203" s="89"/>
    </row>
    <row r="204" spans="1:1" s="26" customFormat="1" ht="12">
      <c r="A204" s="89"/>
    </row>
    <row r="205" spans="1:1" s="26" customFormat="1" ht="12">
      <c r="A205" s="89"/>
    </row>
    <row r="206" spans="1:1" s="26" customFormat="1" ht="12">
      <c r="A206" s="89"/>
    </row>
    <row r="207" spans="1:1" s="26" customFormat="1" ht="12">
      <c r="A207" s="89"/>
    </row>
    <row r="208" spans="1:1" s="26" customFormat="1" ht="12">
      <c r="A208" s="89"/>
    </row>
    <row r="209" spans="1:1" s="26" customFormat="1" ht="12">
      <c r="A209" s="89"/>
    </row>
    <row r="210" spans="1:1" s="26" customFormat="1" ht="12">
      <c r="A210" s="89"/>
    </row>
    <row r="211" spans="1:1" s="26" customFormat="1" ht="12">
      <c r="A211" s="89"/>
    </row>
    <row r="212" spans="1:1" s="26" customFormat="1" ht="12">
      <c r="A212" s="89"/>
    </row>
    <row r="213" spans="1:1" s="26" customFormat="1" ht="12">
      <c r="A213" s="89"/>
    </row>
    <row r="214" spans="1:1" s="26" customFormat="1" ht="12">
      <c r="A214" s="89"/>
    </row>
    <row r="215" spans="1:1" s="26" customFormat="1" ht="12">
      <c r="A215" s="89"/>
    </row>
    <row r="216" spans="1:1" s="26" customFormat="1" ht="12">
      <c r="A216" s="89"/>
    </row>
    <row r="217" spans="1:1" s="26" customFormat="1" ht="12">
      <c r="A217" s="89"/>
    </row>
    <row r="218" spans="1:1" s="26" customFormat="1" ht="12">
      <c r="A218" s="89"/>
    </row>
    <row r="219" spans="1:1" s="26" customFormat="1" ht="12">
      <c r="A219" s="89"/>
    </row>
    <row r="220" spans="1:1" s="26" customFormat="1" ht="12">
      <c r="A220" s="89"/>
    </row>
    <row r="221" spans="1:1" s="26" customFormat="1" ht="12">
      <c r="A221" s="89"/>
    </row>
    <row r="222" spans="1:1" s="26" customFormat="1" ht="12">
      <c r="A222" s="89"/>
    </row>
    <row r="223" spans="1:1" s="26" customFormat="1" ht="12">
      <c r="A223" s="89"/>
    </row>
    <row r="224" spans="1:1" s="26" customFormat="1" ht="12">
      <c r="A224" s="89"/>
    </row>
    <row r="225" spans="1:1" s="26" customFormat="1" ht="12">
      <c r="A225" s="89"/>
    </row>
    <row r="226" spans="1:1" s="26" customFormat="1" ht="12">
      <c r="A226" s="89"/>
    </row>
    <row r="227" spans="1:1" s="26" customFormat="1" ht="12">
      <c r="A227" s="89"/>
    </row>
    <row r="228" spans="1:1" s="26" customFormat="1" ht="12">
      <c r="A228" s="89"/>
    </row>
    <row r="229" spans="1:1" s="26" customFormat="1" ht="12">
      <c r="A229" s="89"/>
    </row>
    <row r="230" spans="1:1" s="26" customFormat="1" ht="12">
      <c r="A230" s="89"/>
    </row>
    <row r="231" spans="1:1" s="26" customFormat="1" ht="12">
      <c r="A231" s="89"/>
    </row>
    <row r="232" spans="1:1" s="26" customFormat="1" ht="12">
      <c r="A232" s="89"/>
    </row>
    <row r="233" spans="1:1" s="26" customFormat="1" ht="12">
      <c r="A233" s="89"/>
    </row>
    <row r="234" spans="1:1" s="26" customFormat="1" ht="12">
      <c r="A234" s="89"/>
    </row>
    <row r="235" spans="1:1" s="26" customFormat="1" ht="12">
      <c r="A235" s="89"/>
    </row>
    <row r="236" spans="1:1" s="26" customFormat="1" ht="12">
      <c r="A236" s="89"/>
    </row>
    <row r="237" spans="1:1" s="26" customFormat="1" ht="12">
      <c r="A237" s="89"/>
    </row>
    <row r="238" spans="1:1" s="26" customFormat="1" ht="12">
      <c r="A238" s="89"/>
    </row>
    <row r="239" spans="1:1" s="26" customFormat="1" ht="12">
      <c r="A239" s="89"/>
    </row>
    <row r="240" spans="1:1" s="26" customFormat="1" ht="12">
      <c r="A240" s="89"/>
    </row>
    <row r="241" spans="1:1" s="26" customFormat="1" ht="12">
      <c r="A241" s="89"/>
    </row>
    <row r="242" spans="1:1" s="26" customFormat="1" ht="12">
      <c r="A242" s="89"/>
    </row>
    <row r="243" spans="1:1" s="26" customFormat="1" ht="12">
      <c r="A243" s="89"/>
    </row>
    <row r="244" spans="1:1" s="26" customFormat="1" ht="12">
      <c r="A244" s="89"/>
    </row>
    <row r="245" spans="1:1" s="26" customFormat="1" ht="12">
      <c r="A245" s="89"/>
    </row>
    <row r="246" spans="1:1" s="26" customFormat="1" ht="12">
      <c r="A246" s="89"/>
    </row>
    <row r="247" spans="1:1" s="26" customFormat="1" ht="12">
      <c r="A247" s="89"/>
    </row>
    <row r="248" spans="1:1" s="26" customFormat="1" ht="12">
      <c r="A248" s="89"/>
    </row>
    <row r="249" spans="1:1" s="26" customFormat="1" ht="12">
      <c r="A249" s="89"/>
    </row>
    <row r="250" spans="1:1" s="26" customFormat="1" ht="12">
      <c r="A250" s="89"/>
    </row>
    <row r="251" spans="1:1" s="26" customFormat="1" ht="12">
      <c r="A251" s="89"/>
    </row>
    <row r="252" spans="1:1" s="26" customFormat="1" ht="12">
      <c r="A252" s="89"/>
    </row>
    <row r="253" spans="1:1" s="26" customFormat="1" ht="12">
      <c r="A253" s="89"/>
    </row>
    <row r="254" spans="1:1" s="26" customFormat="1" ht="12">
      <c r="A254" s="89"/>
    </row>
    <row r="255" spans="1:1" s="26" customFormat="1" ht="12">
      <c r="A255" s="89"/>
    </row>
    <row r="256" spans="1:1" s="26" customFormat="1" ht="12">
      <c r="A256" s="89"/>
    </row>
    <row r="257" spans="1:1" s="26" customFormat="1" ht="12">
      <c r="A257" s="89"/>
    </row>
    <row r="258" spans="1:1" s="26" customFormat="1" ht="12">
      <c r="A258" s="89"/>
    </row>
    <row r="259" spans="1:1" s="26" customFormat="1" ht="12">
      <c r="A259" s="89"/>
    </row>
    <row r="260" spans="1:1" s="26" customFormat="1" ht="12">
      <c r="A260" s="89"/>
    </row>
    <row r="261" spans="1:1" s="26" customFormat="1" ht="12">
      <c r="A261" s="89"/>
    </row>
    <row r="262" spans="1:1" s="26" customFormat="1" ht="12">
      <c r="A262" s="89"/>
    </row>
    <row r="263" spans="1:1" s="26" customFormat="1" ht="12">
      <c r="A263" s="89"/>
    </row>
    <row r="264" spans="1:1" s="26" customFormat="1" ht="12">
      <c r="A264" s="89"/>
    </row>
    <row r="265" spans="1:1" s="26" customFormat="1" ht="12">
      <c r="A265" s="89"/>
    </row>
    <row r="266" spans="1:1" s="26" customFormat="1" ht="12">
      <c r="A266" s="89"/>
    </row>
    <row r="267" spans="1:1" s="26" customFormat="1" ht="12">
      <c r="A267" s="89"/>
    </row>
    <row r="268" spans="1:1" s="26" customFormat="1" ht="12">
      <c r="A268" s="89"/>
    </row>
    <row r="269" spans="1:1" s="26" customFormat="1" ht="12">
      <c r="A269" s="89"/>
    </row>
    <row r="270" spans="1:1" s="26" customFormat="1" ht="12">
      <c r="A270" s="89"/>
    </row>
    <row r="271" spans="1:1" s="26" customFormat="1" ht="12">
      <c r="A271" s="89"/>
    </row>
    <row r="272" spans="1:1" s="26" customFormat="1" ht="12">
      <c r="A272" s="89"/>
    </row>
    <row r="273" spans="1:1" s="26" customFormat="1" ht="12">
      <c r="A273" s="89"/>
    </row>
    <row r="274" spans="1:1" s="26" customFormat="1" ht="12">
      <c r="A274" s="89"/>
    </row>
    <row r="275" spans="1:1" s="26" customFormat="1" ht="12">
      <c r="A275" s="89"/>
    </row>
    <row r="276" spans="1:1" s="26" customFormat="1" ht="12">
      <c r="A276" s="89"/>
    </row>
    <row r="277" spans="1:1" s="26" customFormat="1" ht="12">
      <c r="A277" s="89"/>
    </row>
    <row r="278" spans="1:1" s="26" customFormat="1" ht="12">
      <c r="A278" s="89"/>
    </row>
    <row r="279" spans="1:1" s="26" customFormat="1" ht="12">
      <c r="A279" s="89"/>
    </row>
    <row r="280" spans="1:1" s="26" customFormat="1" ht="12">
      <c r="A280" s="89"/>
    </row>
    <row r="281" spans="1:1" s="26" customFormat="1" ht="12">
      <c r="A281" s="89"/>
    </row>
    <row r="282" spans="1:1" s="26" customFormat="1" ht="12">
      <c r="A282" s="89"/>
    </row>
    <row r="283" spans="1:1" s="26" customFormat="1" ht="12">
      <c r="A283" s="89"/>
    </row>
    <row r="284" spans="1:1" s="26" customFormat="1" ht="12">
      <c r="A284" s="89"/>
    </row>
    <row r="285" spans="1:1" s="26" customFormat="1" ht="12">
      <c r="A285" s="89"/>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C2F4D-A444-4135-AB7F-B2E79FB37CCC}">
  <sheetPr codeName="Blad29">
    <tabColor theme="2" tint="-9.9978637043366805E-2"/>
  </sheetPr>
  <dimension ref="A1:V194"/>
  <sheetViews>
    <sheetView workbookViewId="0"/>
  </sheetViews>
  <sheetFormatPr defaultColWidth="9.1640625" defaultRowHeight="13.5"/>
  <cols>
    <col min="1" max="1" width="119.6640625" style="12" customWidth="1"/>
    <col min="2" max="2" width="14.1640625" style="12" customWidth="1"/>
    <col min="3" max="9" width="15.6640625" style="12" customWidth="1"/>
    <col min="10" max="16384" width="9.1640625" style="12"/>
  </cols>
  <sheetData>
    <row r="1" spans="1:19">
      <c r="A1" s="139" t="s">
        <v>541</v>
      </c>
    </row>
    <row r="2" spans="1:19" ht="17.25">
      <c r="A2" s="13" t="s">
        <v>635</v>
      </c>
      <c r="B2" s="13"/>
      <c r="C2" s="13"/>
      <c r="D2" s="13"/>
      <c r="E2" s="13"/>
      <c r="F2" s="13"/>
      <c r="G2" s="13"/>
      <c r="H2" s="13"/>
      <c r="I2" s="13"/>
    </row>
    <row r="3" spans="1:19" ht="19.5" customHeight="1">
      <c r="A3" s="103" t="s">
        <v>636</v>
      </c>
      <c r="B3" s="31"/>
      <c r="C3" s="31"/>
      <c r="D3" s="31"/>
      <c r="E3" s="31"/>
      <c r="F3" s="31"/>
      <c r="G3" s="31"/>
      <c r="H3" s="31"/>
      <c r="I3" s="31"/>
    </row>
    <row r="4" spans="1:19" s="14" customFormat="1">
      <c r="A4" s="14" t="s">
        <v>229</v>
      </c>
      <c r="B4" s="32" t="s">
        <v>451</v>
      </c>
      <c r="C4" s="43" t="s">
        <v>515</v>
      </c>
      <c r="D4" s="43" t="s">
        <v>569</v>
      </c>
      <c r="E4" s="43" t="s">
        <v>570</v>
      </c>
      <c r="F4" s="43" t="s">
        <v>571</v>
      </c>
      <c r="G4" s="43" t="s">
        <v>572</v>
      </c>
      <c r="H4" s="43" t="s">
        <v>573</v>
      </c>
      <c r="I4" s="43" t="s">
        <v>105</v>
      </c>
      <c r="J4" s="43"/>
      <c r="K4" s="43"/>
      <c r="L4" s="43"/>
      <c r="M4" s="43"/>
      <c r="N4" s="43"/>
      <c r="O4" s="43"/>
      <c r="P4" s="43"/>
      <c r="Q4" s="43"/>
      <c r="R4" s="43"/>
      <c r="S4" s="43"/>
    </row>
    <row r="5" spans="1:19" s="14" customFormat="1">
      <c r="A5" s="14" t="s">
        <v>695</v>
      </c>
      <c r="B5" s="14" t="s">
        <v>110</v>
      </c>
      <c r="C5" s="109">
        <v>1361177</v>
      </c>
      <c r="D5" s="109">
        <v>2938448</v>
      </c>
      <c r="E5" s="109">
        <v>23789124</v>
      </c>
      <c r="F5" s="109">
        <v>56459335</v>
      </c>
      <c r="G5" s="109">
        <v>46891081</v>
      </c>
      <c r="H5" s="109">
        <v>96123207</v>
      </c>
      <c r="I5" s="109">
        <v>227562373</v>
      </c>
    </row>
    <row r="6" spans="1:19" s="14" customFormat="1">
      <c r="A6" s="61"/>
      <c r="B6" s="14" t="s">
        <v>111</v>
      </c>
      <c r="C6" s="109">
        <v>1673571</v>
      </c>
      <c r="D6" s="109">
        <v>3719611</v>
      </c>
      <c r="E6" s="109">
        <v>18274723</v>
      </c>
      <c r="F6" s="109">
        <v>44645897</v>
      </c>
      <c r="G6" s="109">
        <v>42621060</v>
      </c>
      <c r="H6" s="109">
        <v>75111630</v>
      </c>
      <c r="I6" s="109">
        <v>186046492</v>
      </c>
    </row>
    <row r="7" spans="1:19" s="14" customFormat="1">
      <c r="A7" s="62"/>
      <c r="B7" s="14" t="s">
        <v>98</v>
      </c>
      <c r="C7" s="109">
        <v>3034749</v>
      </c>
      <c r="D7" s="109">
        <v>6658058</v>
      </c>
      <c r="E7" s="109">
        <v>42063847</v>
      </c>
      <c r="F7" s="109">
        <v>101105232</v>
      </c>
      <c r="G7" s="109">
        <v>89512141</v>
      </c>
      <c r="H7" s="109">
        <v>171234838</v>
      </c>
      <c r="I7" s="109">
        <v>413608864</v>
      </c>
    </row>
    <row r="8" spans="1:19" s="14" customFormat="1">
      <c r="A8" s="14" t="s">
        <v>696</v>
      </c>
      <c r="B8" s="14" t="s">
        <v>110</v>
      </c>
      <c r="C8" s="109">
        <v>24349723</v>
      </c>
      <c r="D8" s="109">
        <v>36828119</v>
      </c>
      <c r="E8" s="109">
        <v>39694996</v>
      </c>
      <c r="F8" s="109">
        <v>47830839</v>
      </c>
      <c r="G8" s="109">
        <v>33178565</v>
      </c>
      <c r="H8" s="109">
        <v>83067695</v>
      </c>
      <c r="I8" s="109">
        <v>264949938</v>
      </c>
    </row>
    <row r="9" spans="1:19" s="14" customFormat="1">
      <c r="A9" s="62"/>
      <c r="B9" s="14" t="s">
        <v>111</v>
      </c>
      <c r="C9" s="109">
        <v>19411820</v>
      </c>
      <c r="D9" s="109">
        <v>34136248</v>
      </c>
      <c r="E9" s="109">
        <v>22008795</v>
      </c>
      <c r="F9" s="109">
        <v>25011507</v>
      </c>
      <c r="G9" s="109">
        <v>23685268</v>
      </c>
      <c r="H9" s="109">
        <v>56462966</v>
      </c>
      <c r="I9" s="109">
        <v>180716605</v>
      </c>
    </row>
    <row r="10" spans="1:19" s="14" customFormat="1">
      <c r="A10" s="61"/>
      <c r="B10" s="14" t="s">
        <v>98</v>
      </c>
      <c r="C10" s="109">
        <v>43761544</v>
      </c>
      <c r="D10" s="109">
        <v>70964367</v>
      </c>
      <c r="E10" s="109">
        <v>61703791</v>
      </c>
      <c r="F10" s="109">
        <v>72842347</v>
      </c>
      <c r="G10" s="109">
        <v>56863833</v>
      </c>
      <c r="H10" s="109">
        <v>139530661</v>
      </c>
      <c r="I10" s="109">
        <v>445666542</v>
      </c>
    </row>
    <row r="11" spans="1:19" s="14" customFormat="1" ht="19.5" customHeight="1">
      <c r="A11" s="32" t="s">
        <v>759</v>
      </c>
      <c r="B11" s="14" t="s">
        <v>110</v>
      </c>
      <c r="C11" s="109"/>
      <c r="D11" s="109">
        <v>2319243</v>
      </c>
      <c r="E11" s="109">
        <v>555453185</v>
      </c>
      <c r="F11" s="109">
        <v>719659856</v>
      </c>
      <c r="G11" s="109">
        <v>127980450</v>
      </c>
      <c r="H11" s="109">
        <v>27751653</v>
      </c>
      <c r="I11" s="109">
        <v>1433164387</v>
      </c>
    </row>
    <row r="12" spans="1:19" s="14" customFormat="1">
      <c r="A12" s="61"/>
      <c r="B12" s="14" t="s">
        <v>111</v>
      </c>
      <c r="C12" s="109"/>
      <c r="D12" s="109">
        <v>2793073</v>
      </c>
      <c r="E12" s="109">
        <v>171320689</v>
      </c>
      <c r="F12" s="109">
        <v>281234349</v>
      </c>
      <c r="G12" s="109">
        <v>63606471</v>
      </c>
      <c r="H12" s="109">
        <v>15461518</v>
      </c>
      <c r="I12" s="109">
        <v>534416100</v>
      </c>
    </row>
    <row r="13" spans="1:19" s="14" customFormat="1">
      <c r="A13" s="62"/>
      <c r="B13" s="14" t="s">
        <v>98</v>
      </c>
      <c r="C13" s="109"/>
      <c r="D13" s="109">
        <v>5112316</v>
      </c>
      <c r="E13" s="109">
        <v>726773874</v>
      </c>
      <c r="F13" s="109">
        <v>1000894205</v>
      </c>
      <c r="G13" s="109">
        <v>191586921</v>
      </c>
      <c r="H13" s="109">
        <v>43213171</v>
      </c>
      <c r="I13" s="109">
        <v>1967580487</v>
      </c>
    </row>
    <row r="14" spans="1:19" s="14" customFormat="1">
      <c r="A14" s="14" t="s">
        <v>698</v>
      </c>
      <c r="B14" s="14" t="s">
        <v>110</v>
      </c>
      <c r="C14" s="109">
        <v>718400</v>
      </c>
      <c r="D14" s="109">
        <v>15588230</v>
      </c>
      <c r="E14" s="109">
        <v>823004153</v>
      </c>
      <c r="F14" s="109">
        <v>1440502118</v>
      </c>
      <c r="G14" s="109">
        <v>620933413</v>
      </c>
      <c r="H14" s="109">
        <v>658118000</v>
      </c>
      <c r="I14" s="109">
        <v>3558864315</v>
      </c>
    </row>
    <row r="15" spans="1:19" s="14" customFormat="1">
      <c r="A15" s="62"/>
      <c r="B15" s="14" t="s">
        <v>111</v>
      </c>
      <c r="C15" s="109">
        <v>1052327</v>
      </c>
      <c r="D15" s="109">
        <v>17789351</v>
      </c>
      <c r="E15" s="109">
        <v>426669573</v>
      </c>
      <c r="F15" s="109">
        <v>1238933640</v>
      </c>
      <c r="G15" s="109">
        <v>866837933</v>
      </c>
      <c r="H15" s="109">
        <v>894642699</v>
      </c>
      <c r="I15" s="109">
        <v>3445925523</v>
      </c>
    </row>
    <row r="16" spans="1:19" s="14" customFormat="1">
      <c r="A16" s="61"/>
      <c r="B16" s="14" t="s">
        <v>98</v>
      </c>
      <c r="C16" s="109">
        <v>1770728</v>
      </c>
      <c r="D16" s="109">
        <v>33377582</v>
      </c>
      <c r="E16" s="109">
        <v>1249673726</v>
      </c>
      <c r="F16" s="109">
        <v>2679435759</v>
      </c>
      <c r="G16" s="109">
        <v>1487771346</v>
      </c>
      <c r="H16" s="109">
        <v>1552760699</v>
      </c>
      <c r="I16" s="109">
        <v>7004789839</v>
      </c>
    </row>
    <row r="17" spans="1:22" s="14" customFormat="1">
      <c r="A17" s="14" t="s">
        <v>234</v>
      </c>
      <c r="B17" s="14" t="s">
        <v>110</v>
      </c>
      <c r="C17" s="109">
        <v>711579</v>
      </c>
      <c r="D17" s="109">
        <v>12762939</v>
      </c>
      <c r="E17" s="109">
        <v>87471844</v>
      </c>
      <c r="F17" s="109">
        <v>95619183</v>
      </c>
      <c r="G17" s="109">
        <v>74263076</v>
      </c>
      <c r="H17" s="109">
        <v>109679902</v>
      </c>
      <c r="I17" s="109">
        <v>380508523</v>
      </c>
    </row>
    <row r="18" spans="1:22" s="14" customFormat="1">
      <c r="A18" s="61"/>
      <c r="B18" s="14" t="s">
        <v>111</v>
      </c>
      <c r="C18" s="109">
        <v>1007146</v>
      </c>
      <c r="D18" s="109">
        <v>14572478</v>
      </c>
      <c r="E18" s="109">
        <v>125288330</v>
      </c>
      <c r="F18" s="109">
        <v>161383158</v>
      </c>
      <c r="G18" s="109">
        <v>126994064</v>
      </c>
      <c r="H18" s="109">
        <v>149896710</v>
      </c>
      <c r="I18" s="109">
        <v>579141886</v>
      </c>
    </row>
    <row r="19" spans="1:22" s="14" customFormat="1">
      <c r="A19" s="62"/>
      <c r="B19" s="14" t="s">
        <v>98</v>
      </c>
      <c r="C19" s="109">
        <v>1718725</v>
      </c>
      <c r="D19" s="109">
        <v>27335417</v>
      </c>
      <c r="E19" s="109">
        <v>212760175</v>
      </c>
      <c r="F19" s="109">
        <v>257002341</v>
      </c>
      <c r="G19" s="109">
        <v>201257140</v>
      </c>
      <c r="H19" s="109">
        <v>259576612</v>
      </c>
      <c r="I19" s="109">
        <v>959650410</v>
      </c>
    </row>
    <row r="20" spans="1:22" s="14" customFormat="1">
      <c r="A20" s="14" t="s">
        <v>699</v>
      </c>
      <c r="B20" s="14" t="s">
        <v>110</v>
      </c>
      <c r="C20" s="109"/>
      <c r="D20" s="109">
        <v>2803638</v>
      </c>
      <c r="E20" s="109">
        <v>735508416</v>
      </c>
      <c r="F20" s="109">
        <v>1344882935</v>
      </c>
      <c r="G20" s="109">
        <v>546662008</v>
      </c>
      <c r="H20" s="109">
        <v>548438098</v>
      </c>
      <c r="I20" s="109">
        <v>3178295095</v>
      </c>
    </row>
    <row r="21" spans="1:22" s="14" customFormat="1">
      <c r="A21" s="62"/>
      <c r="B21" s="14" t="s">
        <v>111</v>
      </c>
      <c r="C21" s="109"/>
      <c r="D21" s="109">
        <v>3216873</v>
      </c>
      <c r="E21" s="109">
        <v>301381243</v>
      </c>
      <c r="F21" s="109">
        <v>1077550483</v>
      </c>
      <c r="G21" s="109">
        <v>739843869</v>
      </c>
      <c r="H21" s="109">
        <v>744745989</v>
      </c>
      <c r="I21" s="109">
        <v>2866738456</v>
      </c>
    </row>
    <row r="22" spans="1:22" s="14" customFormat="1">
      <c r="A22" s="61"/>
      <c r="B22" s="14" t="s">
        <v>98</v>
      </c>
      <c r="C22" s="109"/>
      <c r="D22" s="109">
        <v>6020511</v>
      </c>
      <c r="E22" s="109">
        <v>1036889659</v>
      </c>
      <c r="F22" s="109">
        <v>2422433418</v>
      </c>
      <c r="G22" s="109">
        <v>1286505877</v>
      </c>
      <c r="H22" s="109">
        <v>1293184087</v>
      </c>
      <c r="I22" s="109">
        <v>6045033551</v>
      </c>
    </row>
    <row r="23" spans="1:22" s="14" customFormat="1" ht="19.5" customHeight="1">
      <c r="A23" s="14" t="s">
        <v>760</v>
      </c>
      <c r="B23" s="14" t="s">
        <v>110</v>
      </c>
      <c r="C23" s="109"/>
      <c r="D23" s="109">
        <v>2290034</v>
      </c>
      <c r="E23" s="109">
        <v>546033679</v>
      </c>
      <c r="F23" s="109">
        <v>704043869</v>
      </c>
      <c r="G23" s="109">
        <v>123934763</v>
      </c>
      <c r="H23" s="109">
        <v>26463782</v>
      </c>
      <c r="I23" s="109">
        <v>1402766127</v>
      </c>
    </row>
    <row r="24" spans="1:22" s="14" customFormat="1">
      <c r="A24" s="61"/>
      <c r="B24" s="14" t="s">
        <v>111</v>
      </c>
      <c r="C24" s="109"/>
      <c r="D24" s="109">
        <v>2773368</v>
      </c>
      <c r="E24" s="109">
        <v>168961936</v>
      </c>
      <c r="F24" s="109">
        <v>276427704</v>
      </c>
      <c r="G24" s="109">
        <v>61995187</v>
      </c>
      <c r="H24" s="109">
        <v>14836529</v>
      </c>
      <c r="I24" s="109">
        <v>524994725</v>
      </c>
    </row>
    <row r="25" spans="1:22">
      <c r="A25" s="62"/>
      <c r="B25" s="14" t="s">
        <v>98</v>
      </c>
      <c r="C25" s="109"/>
      <c r="D25" s="109">
        <v>5063402</v>
      </c>
      <c r="E25" s="109">
        <v>714995616</v>
      </c>
      <c r="F25" s="109">
        <v>980471574</v>
      </c>
      <c r="G25" s="109">
        <v>185929950</v>
      </c>
      <c r="H25" s="109">
        <v>41300311</v>
      </c>
      <c r="I25" s="109">
        <v>1927760852</v>
      </c>
      <c r="J25" s="14"/>
      <c r="K25" s="14"/>
      <c r="L25" s="14"/>
      <c r="M25" s="14"/>
      <c r="N25" s="14"/>
      <c r="O25" s="14"/>
      <c r="P25" s="14"/>
      <c r="Q25" s="14"/>
      <c r="R25" s="14"/>
      <c r="S25" s="14"/>
      <c r="T25" s="14"/>
      <c r="U25" s="14"/>
      <c r="V25" s="14"/>
    </row>
    <row r="26" spans="1:22">
      <c r="A26" s="14" t="s">
        <v>168</v>
      </c>
      <c r="B26" s="14" t="s">
        <v>110</v>
      </c>
      <c r="C26" s="109">
        <v>3278361</v>
      </c>
      <c r="D26" s="109">
        <v>4416259</v>
      </c>
      <c r="E26" s="109">
        <v>86319626</v>
      </c>
      <c r="F26" s="109">
        <v>153460094</v>
      </c>
      <c r="G26" s="109">
        <v>245999032</v>
      </c>
      <c r="H26" s="109">
        <v>907231118</v>
      </c>
      <c r="I26" s="109">
        <v>1400704490</v>
      </c>
      <c r="J26" s="14"/>
      <c r="K26" s="14"/>
      <c r="L26" s="14"/>
      <c r="M26" s="14"/>
      <c r="N26" s="14"/>
      <c r="O26" s="14"/>
      <c r="P26" s="14"/>
      <c r="Q26" s="14"/>
      <c r="R26" s="14"/>
      <c r="S26" s="14"/>
      <c r="T26" s="14"/>
      <c r="U26" s="14"/>
      <c r="V26" s="14"/>
    </row>
    <row r="27" spans="1:22">
      <c r="A27" s="62"/>
      <c r="B27" s="14" t="s">
        <v>111</v>
      </c>
      <c r="C27" s="109">
        <v>1802651</v>
      </c>
      <c r="D27" s="109">
        <v>5128498</v>
      </c>
      <c r="E27" s="109">
        <v>33990836</v>
      </c>
      <c r="F27" s="109">
        <v>254999709</v>
      </c>
      <c r="G27" s="109">
        <v>426943068</v>
      </c>
      <c r="H27" s="109">
        <v>992459521</v>
      </c>
      <c r="I27" s="109">
        <v>1715324283</v>
      </c>
      <c r="J27" s="14"/>
      <c r="K27" s="14"/>
      <c r="L27" s="14"/>
      <c r="M27" s="14"/>
      <c r="N27" s="14"/>
      <c r="O27" s="14"/>
      <c r="P27" s="14"/>
      <c r="Q27" s="14"/>
      <c r="R27" s="14"/>
      <c r="S27" s="14"/>
      <c r="T27" s="14"/>
      <c r="U27" s="14"/>
      <c r="V27" s="14"/>
    </row>
    <row r="28" spans="1:22">
      <c r="A28" s="61"/>
      <c r="B28" s="14" t="s">
        <v>98</v>
      </c>
      <c r="C28" s="109">
        <v>5081012</v>
      </c>
      <c r="D28" s="109">
        <v>9544757</v>
      </c>
      <c r="E28" s="109">
        <v>120310462</v>
      </c>
      <c r="F28" s="109">
        <v>408459803</v>
      </c>
      <c r="G28" s="109">
        <v>672942100</v>
      </c>
      <c r="H28" s="109">
        <v>1899690639</v>
      </c>
      <c r="I28" s="109">
        <v>3116028773</v>
      </c>
      <c r="J28" s="14"/>
      <c r="K28" s="14"/>
      <c r="L28" s="14"/>
      <c r="M28" s="14"/>
      <c r="N28" s="14"/>
      <c r="O28" s="14"/>
      <c r="P28" s="14"/>
      <c r="Q28" s="14"/>
      <c r="R28" s="14"/>
      <c r="S28" s="14"/>
      <c r="T28" s="14"/>
      <c r="U28" s="14"/>
      <c r="V28" s="14"/>
    </row>
    <row r="29" spans="1:22">
      <c r="A29" s="14" t="s">
        <v>700</v>
      </c>
      <c r="B29" s="14" t="s">
        <v>110</v>
      </c>
      <c r="C29" s="109">
        <v>78882</v>
      </c>
      <c r="D29" s="109">
        <v>132438</v>
      </c>
      <c r="E29" s="109">
        <v>13590550</v>
      </c>
      <c r="F29" s="109">
        <v>85534168</v>
      </c>
      <c r="G29" s="109">
        <v>190841073</v>
      </c>
      <c r="H29" s="109">
        <v>790650287</v>
      </c>
      <c r="I29" s="109">
        <v>1080827397</v>
      </c>
      <c r="J29" s="14"/>
      <c r="K29" s="14"/>
      <c r="L29" s="14"/>
      <c r="M29" s="14"/>
      <c r="N29" s="14"/>
      <c r="O29" s="14"/>
      <c r="P29" s="14"/>
      <c r="Q29" s="14"/>
      <c r="R29" s="14"/>
      <c r="S29" s="14"/>
      <c r="T29" s="14"/>
      <c r="U29" s="14"/>
      <c r="V29" s="14"/>
    </row>
    <row r="30" spans="1:22">
      <c r="A30" s="61"/>
      <c r="B30" s="14" t="s">
        <v>111</v>
      </c>
      <c r="C30" s="109">
        <v>78541</v>
      </c>
      <c r="D30" s="109">
        <v>152496</v>
      </c>
      <c r="E30" s="109">
        <v>17437951</v>
      </c>
      <c r="F30" s="109">
        <v>181115975</v>
      </c>
      <c r="G30" s="109">
        <v>345141906</v>
      </c>
      <c r="H30" s="109">
        <v>868747049</v>
      </c>
      <c r="I30" s="109">
        <v>1412673918</v>
      </c>
      <c r="J30" s="14"/>
      <c r="K30" s="14"/>
      <c r="L30" s="14"/>
      <c r="M30" s="14"/>
      <c r="N30" s="14"/>
      <c r="O30" s="14"/>
      <c r="P30" s="14"/>
      <c r="Q30" s="14"/>
      <c r="R30" s="14"/>
      <c r="S30" s="14"/>
      <c r="T30" s="14"/>
      <c r="U30" s="14"/>
      <c r="V30" s="14"/>
    </row>
    <row r="31" spans="1:22">
      <c r="A31" s="62"/>
      <c r="B31" s="14" t="s">
        <v>98</v>
      </c>
      <c r="C31" s="109">
        <v>157423</v>
      </c>
      <c r="D31" s="109">
        <v>284934</v>
      </c>
      <c r="E31" s="109">
        <v>31028500</v>
      </c>
      <c r="F31" s="109">
        <v>266650143</v>
      </c>
      <c r="G31" s="109">
        <v>535982978</v>
      </c>
      <c r="H31" s="109">
        <v>1659397336</v>
      </c>
      <c r="I31" s="109">
        <v>2493501315</v>
      </c>
      <c r="J31" s="14"/>
      <c r="K31" s="14"/>
      <c r="L31" s="14"/>
      <c r="M31" s="14"/>
      <c r="N31" s="14"/>
      <c r="O31" s="14"/>
      <c r="P31" s="14"/>
      <c r="Q31" s="14"/>
      <c r="R31" s="14"/>
      <c r="S31" s="14"/>
      <c r="T31" s="14"/>
      <c r="U31" s="14"/>
      <c r="V31" s="14"/>
    </row>
    <row r="32" spans="1:22">
      <c r="A32" s="14" t="s">
        <v>174</v>
      </c>
      <c r="B32" s="14" t="s">
        <v>110</v>
      </c>
      <c r="C32" s="109">
        <v>6834938</v>
      </c>
      <c r="D32" s="109">
        <v>4376965</v>
      </c>
      <c r="E32" s="109">
        <v>69030399</v>
      </c>
      <c r="F32" s="109">
        <v>250086529</v>
      </c>
      <c r="G32" s="109">
        <v>267503411</v>
      </c>
      <c r="H32" s="109">
        <v>599268192</v>
      </c>
      <c r="I32" s="109">
        <v>1197100434</v>
      </c>
      <c r="J32" s="14"/>
      <c r="K32" s="14"/>
      <c r="L32" s="14"/>
      <c r="M32" s="14"/>
      <c r="N32" s="14"/>
      <c r="O32" s="14"/>
      <c r="P32" s="14"/>
      <c r="Q32" s="14"/>
      <c r="R32" s="14"/>
      <c r="S32" s="14"/>
      <c r="T32" s="14"/>
      <c r="U32" s="14"/>
      <c r="V32" s="14"/>
    </row>
    <row r="33" spans="1:22">
      <c r="A33" s="62"/>
      <c r="B33" s="14" t="s">
        <v>111</v>
      </c>
      <c r="C33" s="109">
        <v>6131818</v>
      </c>
      <c r="D33" s="109">
        <v>6637664</v>
      </c>
      <c r="E33" s="109">
        <v>56714710</v>
      </c>
      <c r="F33" s="109">
        <v>369414003</v>
      </c>
      <c r="G33" s="109">
        <v>380679684</v>
      </c>
      <c r="H33" s="109">
        <v>580552581</v>
      </c>
      <c r="I33" s="109">
        <v>1400130460</v>
      </c>
      <c r="J33" s="14"/>
      <c r="K33" s="14"/>
      <c r="L33" s="14"/>
      <c r="M33" s="14"/>
      <c r="N33" s="14"/>
      <c r="O33" s="14"/>
      <c r="P33" s="14"/>
      <c r="Q33" s="14"/>
      <c r="R33" s="14"/>
      <c r="S33" s="14"/>
      <c r="T33" s="14"/>
      <c r="U33" s="14"/>
      <c r="V33" s="14"/>
    </row>
    <row r="34" spans="1:22">
      <c r="A34" s="61"/>
      <c r="B34" s="14" t="s">
        <v>98</v>
      </c>
      <c r="C34" s="109">
        <v>12966757</v>
      </c>
      <c r="D34" s="109">
        <v>11014629</v>
      </c>
      <c r="E34" s="109">
        <v>125745109</v>
      </c>
      <c r="F34" s="109">
        <v>619500532</v>
      </c>
      <c r="G34" s="109">
        <v>648183095</v>
      </c>
      <c r="H34" s="109">
        <v>1179820773</v>
      </c>
      <c r="I34" s="109">
        <v>2597230895</v>
      </c>
      <c r="J34" s="14"/>
      <c r="K34" s="14"/>
      <c r="L34" s="14"/>
      <c r="M34" s="14"/>
      <c r="N34" s="14"/>
      <c r="O34" s="14"/>
      <c r="P34" s="14"/>
      <c r="Q34" s="14"/>
      <c r="R34" s="14"/>
      <c r="S34" s="14"/>
      <c r="T34" s="14"/>
      <c r="U34" s="14"/>
      <c r="V34" s="14"/>
    </row>
    <row r="35" spans="1:22">
      <c r="A35" s="14" t="s">
        <v>235</v>
      </c>
      <c r="B35" s="14" t="s">
        <v>110</v>
      </c>
      <c r="C35" s="109">
        <v>37668</v>
      </c>
      <c r="D35" s="109">
        <v>11104</v>
      </c>
      <c r="E35" s="109">
        <v>1451103</v>
      </c>
      <c r="F35" s="109">
        <v>29546750</v>
      </c>
      <c r="G35" s="109">
        <v>34233524</v>
      </c>
      <c r="H35" s="109">
        <v>55493088</v>
      </c>
      <c r="I35" s="109">
        <v>120773238</v>
      </c>
      <c r="J35" s="14"/>
      <c r="K35" s="14"/>
      <c r="L35" s="14"/>
      <c r="M35" s="14"/>
      <c r="N35" s="14"/>
      <c r="O35" s="14"/>
      <c r="P35" s="14"/>
      <c r="Q35" s="14"/>
      <c r="R35" s="14"/>
      <c r="S35" s="14"/>
      <c r="T35" s="14"/>
      <c r="U35" s="14"/>
      <c r="V35" s="14"/>
    </row>
    <row r="36" spans="1:22">
      <c r="A36" s="61"/>
      <c r="B36" s="14" t="s">
        <v>111</v>
      </c>
      <c r="C36" s="109">
        <v>52279</v>
      </c>
      <c r="D36" s="109">
        <v>12455</v>
      </c>
      <c r="E36" s="109">
        <v>3518300</v>
      </c>
      <c r="F36" s="109">
        <v>45276434</v>
      </c>
      <c r="G36" s="109">
        <v>41646674</v>
      </c>
      <c r="H36" s="109">
        <v>43062960</v>
      </c>
      <c r="I36" s="109">
        <v>133569102</v>
      </c>
      <c r="J36" s="14"/>
      <c r="K36" s="14"/>
      <c r="L36" s="14"/>
      <c r="M36" s="14"/>
      <c r="N36" s="14"/>
      <c r="O36" s="14"/>
      <c r="P36" s="14"/>
      <c r="Q36" s="14"/>
      <c r="R36" s="14"/>
      <c r="S36" s="14"/>
      <c r="T36" s="14"/>
      <c r="U36" s="14"/>
      <c r="V36" s="14"/>
    </row>
    <row r="37" spans="1:22">
      <c r="A37" s="62"/>
      <c r="B37" s="14" t="s">
        <v>98</v>
      </c>
      <c r="C37" s="109">
        <v>89947</v>
      </c>
      <c r="D37" s="109">
        <v>23560</v>
      </c>
      <c r="E37" s="109">
        <v>4969403</v>
      </c>
      <c r="F37" s="109">
        <v>74823184</v>
      </c>
      <c r="G37" s="109">
        <v>75880198</v>
      </c>
      <c r="H37" s="109">
        <v>98556048</v>
      </c>
      <c r="I37" s="109">
        <v>254342340</v>
      </c>
      <c r="J37" s="14"/>
      <c r="K37" s="14"/>
      <c r="L37" s="14"/>
      <c r="M37" s="14"/>
      <c r="N37" s="14"/>
      <c r="O37" s="14"/>
      <c r="P37" s="14"/>
      <c r="Q37" s="14"/>
      <c r="R37" s="14"/>
      <c r="S37" s="14"/>
      <c r="T37" s="14"/>
      <c r="U37" s="14"/>
      <c r="V37" s="14"/>
    </row>
    <row r="38" spans="1:22">
      <c r="A38" s="14" t="s">
        <v>236</v>
      </c>
      <c r="B38" s="14" t="s">
        <v>110</v>
      </c>
      <c r="C38" s="109">
        <v>209462</v>
      </c>
      <c r="D38" s="109">
        <v>88295</v>
      </c>
      <c r="E38" s="109">
        <v>714794</v>
      </c>
      <c r="F38" s="109">
        <v>4461517</v>
      </c>
      <c r="G38" s="109">
        <v>6152461</v>
      </c>
      <c r="H38" s="109">
        <v>31279351</v>
      </c>
      <c r="I38" s="109">
        <v>42905879</v>
      </c>
      <c r="J38" s="14"/>
      <c r="K38" s="14"/>
      <c r="L38" s="14"/>
      <c r="M38" s="14"/>
      <c r="N38" s="14"/>
      <c r="O38" s="14"/>
      <c r="P38" s="14"/>
      <c r="Q38" s="14"/>
      <c r="R38" s="14"/>
      <c r="S38" s="14"/>
      <c r="T38" s="14"/>
      <c r="U38" s="14"/>
      <c r="V38" s="14"/>
    </row>
    <row r="39" spans="1:22">
      <c r="A39" s="62"/>
      <c r="B39" s="14" t="s">
        <v>111</v>
      </c>
      <c r="C39" s="109">
        <v>297560</v>
      </c>
      <c r="D39" s="109">
        <v>93729</v>
      </c>
      <c r="E39" s="109">
        <v>680732</v>
      </c>
      <c r="F39" s="109">
        <v>4596166</v>
      </c>
      <c r="G39" s="109">
        <v>7162363</v>
      </c>
      <c r="H39" s="109">
        <v>25539853</v>
      </c>
      <c r="I39" s="109">
        <v>38370403</v>
      </c>
      <c r="J39" s="14"/>
      <c r="K39" s="14"/>
      <c r="L39" s="14"/>
      <c r="M39" s="14"/>
      <c r="N39" s="14"/>
      <c r="O39" s="14"/>
      <c r="P39" s="14"/>
      <c r="Q39" s="14"/>
      <c r="R39" s="14"/>
      <c r="S39" s="14"/>
      <c r="T39" s="14"/>
      <c r="U39" s="14"/>
      <c r="V39" s="14"/>
    </row>
    <row r="40" spans="1:22">
      <c r="A40" s="61"/>
      <c r="B40" s="14" t="s">
        <v>98</v>
      </c>
      <c r="C40" s="109">
        <v>507022</v>
      </c>
      <c r="D40" s="109">
        <v>182023</v>
      </c>
      <c r="E40" s="109">
        <v>1395526</v>
      </c>
      <c r="F40" s="109">
        <v>9057683</v>
      </c>
      <c r="G40" s="109">
        <v>13314823</v>
      </c>
      <c r="H40" s="109">
        <v>56819204</v>
      </c>
      <c r="I40" s="109">
        <v>81276282</v>
      </c>
      <c r="J40" s="14"/>
      <c r="K40" s="14"/>
      <c r="L40" s="14"/>
      <c r="M40" s="14"/>
      <c r="N40" s="14"/>
      <c r="O40" s="14"/>
      <c r="P40" s="14"/>
      <c r="Q40" s="14"/>
      <c r="R40" s="14"/>
      <c r="S40" s="14"/>
      <c r="T40" s="14"/>
      <c r="U40" s="14"/>
      <c r="V40" s="14"/>
    </row>
    <row r="41" spans="1:22">
      <c r="A41" s="14" t="s">
        <v>701</v>
      </c>
      <c r="B41" s="14" t="s">
        <v>110</v>
      </c>
      <c r="C41" s="109">
        <v>4959801</v>
      </c>
      <c r="D41" s="109">
        <v>1489269</v>
      </c>
      <c r="E41" s="109">
        <v>21693137</v>
      </c>
      <c r="F41" s="109">
        <v>57582196</v>
      </c>
      <c r="G41" s="109">
        <v>68856029</v>
      </c>
      <c r="H41" s="109">
        <v>185901218</v>
      </c>
      <c r="I41" s="109">
        <v>340481650</v>
      </c>
      <c r="J41" s="14"/>
      <c r="K41" s="14"/>
      <c r="L41" s="14"/>
      <c r="M41" s="14"/>
      <c r="N41" s="14"/>
      <c r="O41" s="14"/>
      <c r="P41" s="14"/>
      <c r="Q41" s="14"/>
      <c r="R41" s="14"/>
      <c r="S41" s="14"/>
      <c r="T41" s="14"/>
      <c r="U41" s="14"/>
      <c r="V41" s="14"/>
    </row>
    <row r="42" spans="1:22">
      <c r="A42" s="61"/>
      <c r="B42" s="14" t="s">
        <v>111</v>
      </c>
      <c r="C42" s="109">
        <v>2860417</v>
      </c>
      <c r="D42" s="109">
        <v>1459975</v>
      </c>
      <c r="E42" s="109">
        <v>12881219</v>
      </c>
      <c r="F42" s="109">
        <v>68059024</v>
      </c>
      <c r="G42" s="109">
        <v>83555594</v>
      </c>
      <c r="H42" s="109">
        <v>147312256</v>
      </c>
      <c r="I42" s="109">
        <v>316128485</v>
      </c>
      <c r="J42" s="14"/>
      <c r="K42" s="14"/>
      <c r="L42" s="14"/>
      <c r="M42" s="14"/>
      <c r="N42" s="14"/>
      <c r="O42" s="14"/>
      <c r="P42" s="14"/>
      <c r="Q42" s="14"/>
      <c r="R42" s="14"/>
      <c r="S42" s="14"/>
      <c r="T42" s="14"/>
      <c r="U42" s="14"/>
      <c r="V42" s="14"/>
    </row>
    <row r="43" spans="1:22">
      <c r="A43" s="62"/>
      <c r="B43" s="14" t="s">
        <v>98</v>
      </c>
      <c r="C43" s="109">
        <v>7820218</v>
      </c>
      <c r="D43" s="109">
        <v>2949244</v>
      </c>
      <c r="E43" s="109">
        <v>34574355</v>
      </c>
      <c r="F43" s="109">
        <v>125641221</v>
      </c>
      <c r="G43" s="109">
        <v>152411623</v>
      </c>
      <c r="H43" s="109">
        <v>333213473</v>
      </c>
      <c r="I43" s="109">
        <v>656610134</v>
      </c>
      <c r="J43" s="14"/>
      <c r="K43" s="14"/>
      <c r="L43" s="14"/>
      <c r="M43" s="14"/>
      <c r="N43" s="14"/>
      <c r="O43" s="14"/>
      <c r="P43" s="14"/>
      <c r="Q43" s="14"/>
      <c r="R43" s="14"/>
      <c r="S43" s="14"/>
      <c r="T43" s="14"/>
      <c r="U43" s="14"/>
      <c r="V43" s="14"/>
    </row>
    <row r="44" spans="1:22">
      <c r="A44" s="14" t="s">
        <v>237</v>
      </c>
      <c r="B44" s="14" t="s">
        <v>110</v>
      </c>
      <c r="C44" s="109">
        <v>300251</v>
      </c>
      <c r="D44" s="109">
        <v>369228</v>
      </c>
      <c r="E44" s="109">
        <v>4402824</v>
      </c>
      <c r="F44" s="109">
        <v>36011131</v>
      </c>
      <c r="G44" s="109">
        <v>38915932</v>
      </c>
      <c r="H44" s="109">
        <v>75009407</v>
      </c>
      <c r="I44" s="109">
        <v>155008773</v>
      </c>
      <c r="J44" s="14"/>
      <c r="K44" s="14"/>
      <c r="L44" s="14"/>
      <c r="M44" s="14"/>
      <c r="N44" s="14"/>
      <c r="O44" s="14"/>
      <c r="P44" s="14"/>
      <c r="Q44" s="14"/>
      <c r="R44" s="14"/>
      <c r="S44" s="14"/>
      <c r="T44" s="14"/>
      <c r="U44" s="14"/>
      <c r="V44" s="14"/>
    </row>
    <row r="45" spans="1:22">
      <c r="A45" s="62"/>
      <c r="B45" s="14" t="s">
        <v>111</v>
      </c>
      <c r="C45" s="109">
        <v>621341</v>
      </c>
      <c r="D45" s="109">
        <v>573034</v>
      </c>
      <c r="E45" s="109">
        <v>6268941</v>
      </c>
      <c r="F45" s="109">
        <v>52813541</v>
      </c>
      <c r="G45" s="109">
        <v>47918846</v>
      </c>
      <c r="H45" s="109">
        <v>59713700</v>
      </c>
      <c r="I45" s="109">
        <v>167909402</v>
      </c>
      <c r="J45" s="14"/>
      <c r="K45" s="14"/>
      <c r="L45" s="14"/>
      <c r="M45" s="14"/>
      <c r="N45" s="14"/>
      <c r="O45" s="14"/>
      <c r="P45" s="14"/>
      <c r="Q45" s="14"/>
      <c r="R45" s="14"/>
      <c r="S45" s="14"/>
      <c r="T45" s="14"/>
      <c r="U45" s="14"/>
      <c r="V45" s="14"/>
    </row>
    <row r="46" spans="1:22">
      <c r="A46" s="61"/>
      <c r="B46" s="14" t="s">
        <v>98</v>
      </c>
      <c r="C46" s="109">
        <v>921591</v>
      </c>
      <c r="D46" s="109">
        <v>942262</v>
      </c>
      <c r="E46" s="109">
        <v>10671765</v>
      </c>
      <c r="F46" s="109">
        <v>88824672</v>
      </c>
      <c r="G46" s="109">
        <v>86834778</v>
      </c>
      <c r="H46" s="109">
        <v>134723106</v>
      </c>
      <c r="I46" s="109">
        <v>322918175</v>
      </c>
      <c r="J46" s="14"/>
      <c r="K46" s="14"/>
      <c r="L46" s="14"/>
      <c r="M46" s="14"/>
      <c r="N46" s="14"/>
      <c r="O46" s="14"/>
      <c r="P46" s="14"/>
      <c r="Q46" s="14"/>
      <c r="R46" s="14"/>
      <c r="S46" s="14"/>
      <c r="T46" s="14"/>
      <c r="U46" s="14"/>
      <c r="V46" s="14"/>
    </row>
    <row r="47" spans="1:22">
      <c r="A47" s="14" t="s">
        <v>702</v>
      </c>
      <c r="B47" s="14" t="s">
        <v>110</v>
      </c>
      <c r="C47" s="109">
        <v>719669</v>
      </c>
      <c r="D47" s="109">
        <v>621499</v>
      </c>
      <c r="E47" s="109">
        <v>11582611</v>
      </c>
      <c r="F47" s="109">
        <v>103131845</v>
      </c>
      <c r="G47" s="109">
        <v>112466379</v>
      </c>
      <c r="H47" s="109">
        <v>223733111</v>
      </c>
      <c r="I47" s="109">
        <v>452255113</v>
      </c>
      <c r="J47" s="14"/>
      <c r="K47" s="14"/>
      <c r="L47" s="14"/>
      <c r="M47" s="14"/>
      <c r="N47" s="14"/>
      <c r="O47" s="14"/>
      <c r="P47" s="14"/>
      <c r="Q47" s="14"/>
      <c r="R47" s="14"/>
      <c r="S47" s="14"/>
      <c r="T47" s="14"/>
      <c r="U47" s="14"/>
      <c r="V47" s="14"/>
    </row>
    <row r="48" spans="1:22">
      <c r="A48" s="61"/>
      <c r="B48" s="14" t="s">
        <v>111</v>
      </c>
      <c r="C48" s="109">
        <v>1408775</v>
      </c>
      <c r="D48" s="109">
        <v>554667</v>
      </c>
      <c r="E48" s="109">
        <v>23081631</v>
      </c>
      <c r="F48" s="109">
        <v>193522484</v>
      </c>
      <c r="G48" s="109">
        <v>192644687</v>
      </c>
      <c r="H48" s="109">
        <v>270827924</v>
      </c>
      <c r="I48" s="109">
        <v>682040169</v>
      </c>
      <c r="J48" s="14"/>
      <c r="K48" s="14"/>
      <c r="L48" s="14"/>
      <c r="M48" s="14"/>
      <c r="N48" s="14"/>
      <c r="O48" s="14"/>
      <c r="P48" s="14"/>
      <c r="Q48" s="14"/>
      <c r="R48" s="14"/>
      <c r="S48" s="14"/>
      <c r="T48" s="14"/>
      <c r="U48" s="14"/>
      <c r="V48" s="14"/>
    </row>
    <row r="49" spans="1:22">
      <c r="A49" s="62"/>
      <c r="B49" s="14" t="s">
        <v>98</v>
      </c>
      <c r="C49" s="109">
        <v>2128444</v>
      </c>
      <c r="D49" s="109">
        <v>1176167</v>
      </c>
      <c r="E49" s="109">
        <v>34664242</v>
      </c>
      <c r="F49" s="109">
        <v>296654329</v>
      </c>
      <c r="G49" s="109">
        <v>305111066</v>
      </c>
      <c r="H49" s="109">
        <v>494561035</v>
      </c>
      <c r="I49" s="109">
        <v>1134295282</v>
      </c>
      <c r="J49" s="14"/>
      <c r="K49" s="14"/>
      <c r="L49" s="14"/>
      <c r="M49" s="14"/>
      <c r="N49" s="14"/>
      <c r="O49" s="14"/>
      <c r="P49" s="14"/>
      <c r="Q49" s="14"/>
      <c r="R49" s="14"/>
      <c r="S49" s="14"/>
      <c r="T49" s="14"/>
      <c r="U49" s="14"/>
      <c r="V49" s="14"/>
    </row>
    <row r="50" spans="1:22">
      <c r="A50" s="14" t="s">
        <v>238</v>
      </c>
      <c r="B50" s="14" t="s">
        <v>110</v>
      </c>
      <c r="C50" s="109">
        <v>138397</v>
      </c>
      <c r="D50" s="109">
        <v>196531</v>
      </c>
      <c r="E50" s="109">
        <v>2516874</v>
      </c>
      <c r="F50" s="109">
        <v>20380416</v>
      </c>
      <c r="G50" s="109">
        <v>21788913</v>
      </c>
      <c r="H50" s="109">
        <v>42666777</v>
      </c>
      <c r="I50" s="109">
        <v>87687907</v>
      </c>
      <c r="J50" s="14"/>
      <c r="K50" s="14"/>
      <c r="L50" s="14"/>
      <c r="M50" s="14"/>
      <c r="N50" s="14"/>
      <c r="O50" s="14"/>
      <c r="P50" s="14"/>
      <c r="Q50" s="14"/>
      <c r="R50" s="14"/>
      <c r="S50" s="14"/>
      <c r="T50" s="14"/>
      <c r="U50" s="14"/>
      <c r="V50" s="14"/>
    </row>
    <row r="51" spans="1:22">
      <c r="A51" s="62"/>
      <c r="B51" s="14" t="s">
        <v>111</v>
      </c>
      <c r="C51" s="109">
        <v>470586</v>
      </c>
      <c r="D51" s="109">
        <v>178656</v>
      </c>
      <c r="E51" s="109">
        <v>4242240</v>
      </c>
      <c r="F51" s="109">
        <v>35242752</v>
      </c>
      <c r="G51" s="109">
        <v>34380422</v>
      </c>
      <c r="H51" s="109">
        <v>48418936</v>
      </c>
      <c r="I51" s="109">
        <v>122933593</v>
      </c>
      <c r="J51" s="14"/>
      <c r="K51" s="14"/>
      <c r="L51" s="14"/>
      <c r="M51" s="14"/>
      <c r="N51" s="14"/>
      <c r="O51" s="14"/>
      <c r="P51" s="14"/>
      <c r="Q51" s="14"/>
      <c r="R51" s="14"/>
      <c r="S51" s="14"/>
      <c r="T51" s="14"/>
      <c r="U51" s="14"/>
      <c r="V51" s="14"/>
    </row>
    <row r="52" spans="1:22">
      <c r="A52" s="61"/>
      <c r="B52" s="14" t="s">
        <v>98</v>
      </c>
      <c r="C52" s="109">
        <v>608983</v>
      </c>
      <c r="D52" s="109">
        <v>375187</v>
      </c>
      <c r="E52" s="109">
        <v>6759113</v>
      </c>
      <c r="F52" s="109">
        <v>55623168</v>
      </c>
      <c r="G52" s="109">
        <v>56169335</v>
      </c>
      <c r="H52" s="109">
        <v>91085713</v>
      </c>
      <c r="I52" s="109">
        <v>210621500</v>
      </c>
      <c r="J52" s="14"/>
      <c r="K52" s="14"/>
      <c r="L52" s="14"/>
      <c r="M52" s="14"/>
      <c r="N52" s="14"/>
      <c r="O52" s="14"/>
      <c r="P52" s="14"/>
      <c r="Q52" s="14"/>
      <c r="R52" s="14"/>
      <c r="S52" s="14"/>
      <c r="T52" s="14"/>
      <c r="U52" s="14"/>
      <c r="V52" s="14"/>
    </row>
    <row r="53" spans="1:22">
      <c r="A53" s="14" t="s">
        <v>239</v>
      </c>
      <c r="B53" s="14" t="s">
        <v>110</v>
      </c>
      <c r="C53" s="109">
        <v>900</v>
      </c>
      <c r="D53" s="109">
        <v>29713</v>
      </c>
      <c r="E53" s="109">
        <v>8959316</v>
      </c>
      <c r="F53" s="109">
        <v>82751428</v>
      </c>
      <c r="G53" s="109">
        <v>90661329</v>
      </c>
      <c r="H53" s="109">
        <v>181066334</v>
      </c>
      <c r="I53" s="109">
        <v>363469020</v>
      </c>
      <c r="J53" s="14"/>
      <c r="K53" s="14"/>
      <c r="L53" s="14"/>
      <c r="M53" s="14"/>
      <c r="N53" s="14"/>
      <c r="O53" s="14"/>
      <c r="P53" s="14"/>
      <c r="Q53" s="14"/>
      <c r="R53" s="14"/>
      <c r="S53" s="14"/>
      <c r="T53" s="14"/>
      <c r="U53" s="14"/>
      <c r="V53" s="14"/>
    </row>
    <row r="54" spans="1:22">
      <c r="A54" s="61"/>
      <c r="B54" s="14" t="s">
        <v>111</v>
      </c>
      <c r="C54" s="109">
        <v>2300</v>
      </c>
      <c r="D54" s="109">
        <v>67344</v>
      </c>
      <c r="E54" s="109">
        <v>18795751</v>
      </c>
      <c r="F54" s="109">
        <v>158279732</v>
      </c>
      <c r="G54" s="109">
        <v>158264265</v>
      </c>
      <c r="H54" s="109">
        <v>222404612</v>
      </c>
      <c r="I54" s="109">
        <v>557814004</v>
      </c>
      <c r="J54" s="14"/>
      <c r="K54" s="14"/>
      <c r="L54" s="14"/>
      <c r="M54" s="14"/>
      <c r="N54" s="14"/>
      <c r="O54" s="14"/>
      <c r="P54" s="14"/>
      <c r="Q54" s="14"/>
      <c r="R54" s="14"/>
      <c r="S54" s="14"/>
      <c r="T54" s="14"/>
      <c r="U54" s="14"/>
      <c r="V54" s="14"/>
    </row>
    <row r="55" spans="1:22">
      <c r="A55" s="62"/>
      <c r="B55" s="14" t="s">
        <v>98</v>
      </c>
      <c r="C55" s="109">
        <v>3200</v>
      </c>
      <c r="D55" s="109">
        <v>97056</v>
      </c>
      <c r="E55" s="109">
        <v>27755067</v>
      </c>
      <c r="F55" s="109">
        <v>241031160</v>
      </c>
      <c r="G55" s="109">
        <v>248925594</v>
      </c>
      <c r="H55" s="109">
        <v>403470946</v>
      </c>
      <c r="I55" s="109">
        <v>921283024</v>
      </c>
      <c r="J55" s="14"/>
      <c r="K55" s="14"/>
      <c r="L55" s="14"/>
      <c r="M55" s="14"/>
      <c r="N55" s="14"/>
      <c r="O55" s="14"/>
      <c r="P55" s="14"/>
      <c r="Q55" s="14"/>
      <c r="R55" s="14"/>
      <c r="S55" s="14"/>
      <c r="T55" s="14"/>
      <c r="U55" s="14"/>
      <c r="V55" s="14"/>
    </row>
    <row r="56" spans="1:22">
      <c r="A56" s="14" t="s">
        <v>240</v>
      </c>
      <c r="B56" s="14" t="s">
        <v>110</v>
      </c>
      <c r="C56" s="109">
        <v>12686</v>
      </c>
      <c r="D56" s="109">
        <v>157554</v>
      </c>
      <c r="E56" s="109">
        <v>16015045</v>
      </c>
      <c r="F56" s="109">
        <v>129396758</v>
      </c>
      <c r="G56" s="109">
        <v>171988128</v>
      </c>
      <c r="H56" s="109">
        <v>236849250</v>
      </c>
      <c r="I56" s="109">
        <v>554419421</v>
      </c>
      <c r="J56" s="14"/>
      <c r="K56" s="14"/>
      <c r="L56" s="14"/>
      <c r="M56" s="14"/>
      <c r="N56" s="14"/>
      <c r="O56" s="14"/>
      <c r="P56" s="14"/>
      <c r="Q56" s="14"/>
      <c r="R56" s="14"/>
      <c r="S56" s="14"/>
      <c r="T56" s="14"/>
      <c r="U56" s="14"/>
      <c r="V56" s="14"/>
    </row>
    <row r="57" spans="1:22">
      <c r="A57" s="62"/>
      <c r="B57" s="14" t="s">
        <v>111</v>
      </c>
      <c r="C57" s="109">
        <v>8196</v>
      </c>
      <c r="D57" s="109">
        <v>168641</v>
      </c>
      <c r="E57" s="109">
        <v>27116763</v>
      </c>
      <c r="F57" s="109">
        <v>237535195</v>
      </c>
      <c r="G57" s="109">
        <v>250763358</v>
      </c>
      <c r="H57" s="109">
        <v>278144785</v>
      </c>
      <c r="I57" s="109">
        <v>793736938</v>
      </c>
      <c r="J57" s="14"/>
      <c r="K57" s="14"/>
      <c r="L57" s="14"/>
      <c r="M57" s="14"/>
      <c r="N57" s="14"/>
      <c r="O57" s="14"/>
      <c r="P57" s="14"/>
      <c r="Q57" s="14"/>
      <c r="R57" s="14"/>
      <c r="S57" s="14"/>
      <c r="T57" s="14"/>
      <c r="U57" s="14"/>
      <c r="V57" s="14"/>
    </row>
    <row r="58" spans="1:22">
      <c r="A58" s="61"/>
      <c r="B58" s="14" t="s">
        <v>98</v>
      </c>
      <c r="C58" s="109">
        <v>20882</v>
      </c>
      <c r="D58" s="109">
        <v>326195</v>
      </c>
      <c r="E58" s="109">
        <v>43131808</v>
      </c>
      <c r="F58" s="109">
        <v>366931953</v>
      </c>
      <c r="G58" s="109">
        <v>422751486</v>
      </c>
      <c r="H58" s="109">
        <v>514994035</v>
      </c>
      <c r="I58" s="109">
        <v>1348156359</v>
      </c>
      <c r="J58" s="14"/>
      <c r="K58" s="14"/>
      <c r="L58" s="14"/>
      <c r="M58" s="14"/>
      <c r="N58" s="14"/>
      <c r="O58" s="14"/>
      <c r="P58" s="14"/>
      <c r="Q58" s="14"/>
      <c r="R58" s="14"/>
      <c r="S58" s="14"/>
      <c r="T58" s="14"/>
      <c r="U58" s="14"/>
      <c r="V58" s="14"/>
    </row>
    <row r="59" spans="1:22">
      <c r="A59" s="14" t="s">
        <v>241</v>
      </c>
      <c r="B59" s="14" t="s">
        <v>110</v>
      </c>
      <c r="C59" s="109"/>
      <c r="D59" s="109">
        <v>59377</v>
      </c>
      <c r="E59" s="109">
        <v>3551376</v>
      </c>
      <c r="F59" s="109">
        <v>42495937</v>
      </c>
      <c r="G59" s="109">
        <v>60281421</v>
      </c>
      <c r="H59" s="109">
        <v>126535611</v>
      </c>
      <c r="I59" s="109">
        <v>232923722</v>
      </c>
      <c r="J59" s="14"/>
      <c r="K59" s="14"/>
      <c r="L59" s="14"/>
      <c r="M59" s="14"/>
      <c r="N59" s="14"/>
      <c r="O59" s="14"/>
      <c r="P59" s="14"/>
      <c r="Q59" s="14"/>
      <c r="R59" s="14"/>
      <c r="S59" s="14"/>
      <c r="T59" s="14"/>
      <c r="U59" s="14"/>
      <c r="V59" s="14"/>
    </row>
    <row r="60" spans="1:22">
      <c r="A60" s="61"/>
      <c r="B60" s="14" t="s">
        <v>111</v>
      </c>
      <c r="C60" s="109"/>
      <c r="D60" s="109">
        <v>55767</v>
      </c>
      <c r="E60" s="109">
        <v>7509993</v>
      </c>
      <c r="F60" s="109">
        <v>72023957</v>
      </c>
      <c r="G60" s="109">
        <v>81798637</v>
      </c>
      <c r="H60" s="109">
        <v>135658096</v>
      </c>
      <c r="I60" s="109">
        <v>297046450</v>
      </c>
      <c r="J60" s="14"/>
      <c r="K60" s="14"/>
      <c r="L60" s="14"/>
      <c r="M60" s="14"/>
      <c r="N60" s="14"/>
      <c r="O60" s="14"/>
      <c r="P60" s="14"/>
      <c r="Q60" s="14"/>
      <c r="R60" s="14"/>
      <c r="S60" s="14"/>
      <c r="T60" s="14"/>
      <c r="U60" s="14"/>
      <c r="V60" s="14"/>
    </row>
    <row r="61" spans="1:22">
      <c r="A61" s="62"/>
      <c r="B61" s="14" t="s">
        <v>98</v>
      </c>
      <c r="C61" s="109"/>
      <c r="D61" s="109">
        <v>115144</v>
      </c>
      <c r="E61" s="109">
        <v>11061369</v>
      </c>
      <c r="F61" s="109">
        <v>114519893</v>
      </c>
      <c r="G61" s="109">
        <v>142080058</v>
      </c>
      <c r="H61" s="109">
        <v>262193706</v>
      </c>
      <c r="I61" s="109">
        <v>529970171</v>
      </c>
      <c r="J61" s="14"/>
      <c r="K61" s="14"/>
      <c r="L61" s="14"/>
      <c r="M61" s="14"/>
      <c r="N61" s="14"/>
      <c r="O61" s="14"/>
      <c r="P61" s="14"/>
      <c r="Q61" s="14"/>
      <c r="R61" s="14"/>
      <c r="S61" s="14"/>
      <c r="T61" s="14"/>
      <c r="U61" s="14"/>
      <c r="V61" s="14"/>
    </row>
    <row r="62" spans="1:22">
      <c r="A62" s="14" t="s">
        <v>242</v>
      </c>
      <c r="B62" s="14" t="s">
        <v>110</v>
      </c>
      <c r="C62" s="109"/>
      <c r="D62" s="109">
        <v>735107</v>
      </c>
      <c r="E62" s="109">
        <v>94885982</v>
      </c>
      <c r="F62" s="109">
        <v>25719274</v>
      </c>
      <c r="G62" s="109">
        <v>113086</v>
      </c>
      <c r="H62" s="109">
        <v>78978</v>
      </c>
      <c r="I62" s="109">
        <v>121532426</v>
      </c>
      <c r="J62" s="14"/>
      <c r="K62" s="14"/>
      <c r="L62" s="14"/>
      <c r="M62" s="14"/>
      <c r="N62" s="14"/>
      <c r="O62" s="14"/>
      <c r="P62" s="14"/>
      <c r="Q62" s="14"/>
      <c r="R62" s="14"/>
      <c r="S62" s="14"/>
      <c r="T62" s="14"/>
      <c r="U62" s="14"/>
      <c r="V62" s="14"/>
    </row>
    <row r="63" spans="1:22">
      <c r="A63" s="62"/>
      <c r="B63" s="14" t="s">
        <v>111</v>
      </c>
      <c r="C63" s="109"/>
      <c r="D63" s="109"/>
      <c r="E63" s="109">
        <v>24869</v>
      </c>
      <c r="F63" s="109"/>
      <c r="G63" s="109"/>
      <c r="H63" s="109"/>
      <c r="I63" s="109">
        <v>24869</v>
      </c>
      <c r="J63" s="14"/>
      <c r="K63" s="14"/>
      <c r="L63" s="14"/>
      <c r="M63" s="14"/>
      <c r="N63" s="14"/>
      <c r="O63" s="14"/>
      <c r="P63" s="14"/>
      <c r="Q63" s="14"/>
      <c r="R63" s="14"/>
      <c r="S63" s="14"/>
      <c r="T63" s="14"/>
      <c r="U63" s="14"/>
      <c r="V63" s="14"/>
    </row>
    <row r="64" spans="1:22">
      <c r="A64" s="61"/>
      <c r="B64" s="14" t="s">
        <v>98</v>
      </c>
      <c r="C64" s="109"/>
      <c r="D64" s="109">
        <v>735107</v>
      </c>
      <c r="E64" s="109">
        <v>94910850</v>
      </c>
      <c r="F64" s="109">
        <v>25719274</v>
      </c>
      <c r="G64" s="109">
        <v>113086</v>
      </c>
      <c r="H64" s="109">
        <v>78978</v>
      </c>
      <c r="I64" s="109">
        <v>121557295</v>
      </c>
      <c r="J64" s="14"/>
      <c r="K64" s="14"/>
      <c r="L64" s="14"/>
      <c r="M64" s="14"/>
      <c r="N64" s="14"/>
      <c r="O64" s="14"/>
      <c r="P64" s="14"/>
      <c r="Q64" s="14"/>
      <c r="R64" s="14"/>
      <c r="S64" s="14"/>
      <c r="T64" s="14"/>
      <c r="U64" s="14"/>
      <c r="V64" s="14"/>
    </row>
    <row r="65" spans="1:22" ht="19.5" customHeight="1">
      <c r="A65" s="14" t="s">
        <v>178</v>
      </c>
      <c r="B65" s="14" t="s">
        <v>110</v>
      </c>
      <c r="C65" s="109"/>
      <c r="D65" s="109">
        <v>2692760</v>
      </c>
      <c r="E65" s="109">
        <v>219403212</v>
      </c>
      <c r="F65" s="109">
        <v>25283966</v>
      </c>
      <c r="G65" s="109">
        <v>26169</v>
      </c>
      <c r="H65" s="109">
        <v>10271</v>
      </c>
      <c r="I65" s="109">
        <v>247416377</v>
      </c>
      <c r="J65" s="14"/>
      <c r="K65" s="14"/>
      <c r="L65" s="14"/>
      <c r="M65" s="14"/>
      <c r="N65" s="14"/>
      <c r="O65" s="14"/>
      <c r="P65" s="14"/>
      <c r="Q65" s="14"/>
      <c r="R65" s="14"/>
      <c r="S65" s="14"/>
      <c r="T65" s="14"/>
      <c r="U65" s="14"/>
      <c r="V65" s="14"/>
    </row>
    <row r="66" spans="1:22">
      <c r="A66" s="61"/>
      <c r="B66" s="14" t="s">
        <v>111</v>
      </c>
      <c r="C66" s="109"/>
      <c r="D66" s="109"/>
      <c r="E66" s="109">
        <v>49153</v>
      </c>
      <c r="F66" s="109">
        <v>17910</v>
      </c>
      <c r="G66" s="109">
        <v>41572</v>
      </c>
      <c r="H66" s="109">
        <v>88376</v>
      </c>
      <c r="I66" s="109">
        <v>197012</v>
      </c>
      <c r="J66" s="14"/>
      <c r="K66" s="14"/>
      <c r="L66" s="14"/>
      <c r="M66" s="14"/>
      <c r="N66" s="14"/>
      <c r="O66" s="14"/>
      <c r="P66" s="14"/>
      <c r="Q66" s="14"/>
      <c r="R66" s="14"/>
      <c r="S66" s="14"/>
      <c r="T66" s="14"/>
      <c r="U66" s="14"/>
      <c r="V66" s="14"/>
    </row>
    <row r="67" spans="1:22">
      <c r="A67" s="62"/>
      <c r="B67" s="14" t="s">
        <v>98</v>
      </c>
      <c r="C67" s="109"/>
      <c r="D67" s="109">
        <v>2692760</v>
      </c>
      <c r="E67" s="109">
        <v>219452366</v>
      </c>
      <c r="F67" s="109">
        <v>25301876</v>
      </c>
      <c r="G67" s="109">
        <v>67741</v>
      </c>
      <c r="H67" s="109">
        <v>98647</v>
      </c>
      <c r="I67" s="109">
        <v>247613389</v>
      </c>
      <c r="J67" s="14"/>
      <c r="K67" s="14"/>
      <c r="L67" s="14"/>
      <c r="M67" s="14"/>
      <c r="N67" s="14"/>
      <c r="O67" s="14"/>
      <c r="P67" s="14"/>
      <c r="Q67" s="14"/>
      <c r="R67" s="14"/>
      <c r="S67" s="14"/>
      <c r="T67" s="14"/>
      <c r="U67" s="14"/>
      <c r="V67" s="14"/>
    </row>
    <row r="68" spans="1:22" ht="19.5" customHeight="1">
      <c r="A68" s="14" t="s">
        <v>703</v>
      </c>
      <c r="B68" s="14" t="s">
        <v>110</v>
      </c>
      <c r="C68" s="109"/>
      <c r="D68" s="109">
        <v>2546875</v>
      </c>
      <c r="E68" s="109">
        <v>200145623</v>
      </c>
      <c r="F68" s="109">
        <v>23218789</v>
      </c>
      <c r="G68" s="109">
        <v>21499</v>
      </c>
      <c r="H68" s="109">
        <v>6343</v>
      </c>
      <c r="I68" s="109">
        <v>225939129</v>
      </c>
      <c r="J68" s="14"/>
      <c r="K68" s="14"/>
      <c r="L68" s="14"/>
      <c r="M68" s="14"/>
      <c r="N68" s="14"/>
      <c r="O68" s="14"/>
      <c r="P68" s="14"/>
      <c r="Q68" s="14"/>
      <c r="R68" s="14"/>
      <c r="S68" s="14"/>
      <c r="T68" s="14"/>
      <c r="U68" s="14"/>
      <c r="V68" s="14"/>
    </row>
    <row r="69" spans="1:22">
      <c r="A69" s="62"/>
      <c r="B69" s="14" t="s">
        <v>111</v>
      </c>
      <c r="C69" s="109"/>
      <c r="D69" s="109"/>
      <c r="E69" s="109">
        <v>43626</v>
      </c>
      <c r="F69" s="109">
        <v>3772</v>
      </c>
      <c r="G69" s="109">
        <v>496</v>
      </c>
      <c r="H69" s="109"/>
      <c r="I69" s="109">
        <v>47895</v>
      </c>
      <c r="J69" s="14"/>
      <c r="K69" s="14"/>
      <c r="L69" s="14"/>
      <c r="M69" s="14"/>
      <c r="N69" s="14"/>
      <c r="O69" s="14"/>
      <c r="P69" s="14"/>
      <c r="Q69" s="14"/>
      <c r="R69" s="14"/>
      <c r="S69" s="14"/>
      <c r="T69" s="14"/>
      <c r="U69" s="14"/>
      <c r="V69" s="14"/>
    </row>
    <row r="70" spans="1:22">
      <c r="A70" s="61"/>
      <c r="B70" s="14" t="s">
        <v>98</v>
      </c>
      <c r="C70" s="109"/>
      <c r="D70" s="109">
        <v>2546875</v>
      </c>
      <c r="E70" s="109">
        <v>200189249</v>
      </c>
      <c r="F70" s="109">
        <v>23222561</v>
      </c>
      <c r="G70" s="109">
        <v>21995</v>
      </c>
      <c r="H70" s="109">
        <v>6343</v>
      </c>
      <c r="I70" s="109">
        <v>225987023</v>
      </c>
      <c r="J70" s="14"/>
      <c r="K70" s="14"/>
      <c r="L70" s="14"/>
      <c r="M70" s="14"/>
      <c r="N70" s="14"/>
      <c r="O70" s="14"/>
      <c r="P70" s="14"/>
      <c r="Q70" s="14"/>
      <c r="R70" s="14"/>
      <c r="S70" s="14"/>
      <c r="T70" s="14"/>
      <c r="U70" s="14"/>
      <c r="V70" s="14"/>
    </row>
    <row r="71" spans="1:22" ht="19.5" customHeight="1">
      <c r="A71" s="14" t="s">
        <v>243</v>
      </c>
      <c r="B71" s="14" t="s">
        <v>110</v>
      </c>
      <c r="C71" s="109"/>
      <c r="D71" s="109">
        <v>497904</v>
      </c>
      <c r="E71" s="109">
        <v>13676906</v>
      </c>
      <c r="F71" s="109">
        <v>161231082</v>
      </c>
      <c r="G71" s="109">
        <v>11122479</v>
      </c>
      <c r="H71" s="109">
        <v>4756790</v>
      </c>
      <c r="I71" s="109">
        <v>191285160</v>
      </c>
      <c r="J71" s="14"/>
      <c r="K71" s="14"/>
      <c r="L71" s="14"/>
      <c r="M71" s="14"/>
      <c r="N71" s="14"/>
      <c r="O71" s="14"/>
      <c r="P71" s="14"/>
      <c r="Q71" s="14"/>
      <c r="R71" s="14"/>
      <c r="S71" s="14"/>
      <c r="T71" s="14"/>
      <c r="U71" s="14"/>
      <c r="V71" s="14"/>
    </row>
    <row r="72" spans="1:22">
      <c r="A72" s="61"/>
      <c r="B72" s="14" t="s">
        <v>111</v>
      </c>
      <c r="C72" s="109"/>
      <c r="D72" s="109"/>
      <c r="E72" s="109">
        <v>2044362</v>
      </c>
      <c r="F72" s="109">
        <v>174466</v>
      </c>
      <c r="G72" s="109">
        <v>73029</v>
      </c>
      <c r="H72" s="109">
        <v>59071</v>
      </c>
      <c r="I72" s="109">
        <v>2350928</v>
      </c>
      <c r="J72" s="14"/>
      <c r="K72" s="14"/>
      <c r="L72" s="14"/>
      <c r="M72" s="14"/>
      <c r="N72" s="14"/>
      <c r="O72" s="14"/>
      <c r="P72" s="14"/>
      <c r="Q72" s="14"/>
      <c r="R72" s="14"/>
      <c r="S72" s="14"/>
      <c r="T72" s="14"/>
      <c r="U72" s="14"/>
      <c r="V72" s="14"/>
    </row>
    <row r="73" spans="1:22">
      <c r="A73" s="62"/>
      <c r="B73" s="14" t="s">
        <v>98</v>
      </c>
      <c r="C73" s="109"/>
      <c r="D73" s="109">
        <v>497904</v>
      </c>
      <c r="E73" s="109">
        <v>15721268</v>
      </c>
      <c r="F73" s="109">
        <v>161405547</v>
      </c>
      <c r="G73" s="109">
        <v>11195508</v>
      </c>
      <c r="H73" s="109">
        <v>4815861</v>
      </c>
      <c r="I73" s="109">
        <v>193636088</v>
      </c>
      <c r="J73" s="14"/>
      <c r="K73" s="14"/>
      <c r="L73" s="14"/>
      <c r="M73" s="14"/>
      <c r="N73" s="14"/>
      <c r="O73" s="14"/>
      <c r="P73" s="14"/>
      <c r="Q73" s="14"/>
      <c r="R73" s="14"/>
      <c r="S73" s="14"/>
      <c r="T73" s="14"/>
      <c r="U73" s="14"/>
      <c r="V73" s="14"/>
    </row>
    <row r="74" spans="1:22" ht="19.5" customHeight="1">
      <c r="A74" s="14" t="s">
        <v>182</v>
      </c>
      <c r="B74" s="14" t="s">
        <v>110</v>
      </c>
      <c r="C74" s="109">
        <v>31356</v>
      </c>
      <c r="D74" s="109">
        <v>7060</v>
      </c>
      <c r="E74" s="109">
        <v>2352650</v>
      </c>
      <c r="F74" s="109">
        <v>62038602</v>
      </c>
      <c r="G74" s="109">
        <v>67677552</v>
      </c>
      <c r="H74" s="109">
        <v>94680393</v>
      </c>
      <c r="I74" s="109">
        <v>226787613</v>
      </c>
      <c r="J74" s="14"/>
      <c r="K74" s="14"/>
      <c r="L74" s="14"/>
      <c r="M74" s="14"/>
      <c r="N74" s="14"/>
      <c r="O74" s="14"/>
      <c r="P74" s="14"/>
      <c r="Q74" s="14"/>
      <c r="R74" s="14"/>
      <c r="S74" s="14"/>
      <c r="T74" s="14"/>
      <c r="U74" s="14"/>
      <c r="V74" s="14"/>
    </row>
    <row r="75" spans="1:22">
      <c r="A75" s="62"/>
      <c r="B75" s="14" t="s">
        <v>111</v>
      </c>
      <c r="C75" s="109"/>
      <c r="D75" s="109"/>
      <c r="E75" s="109">
        <v>70137</v>
      </c>
      <c r="F75" s="109">
        <v>17138</v>
      </c>
      <c r="G75" s="109"/>
      <c r="H75" s="109">
        <v>2069</v>
      </c>
      <c r="I75" s="109">
        <v>89344</v>
      </c>
      <c r="J75" s="14"/>
      <c r="K75" s="14"/>
      <c r="L75" s="14"/>
      <c r="M75" s="14"/>
      <c r="N75" s="14"/>
      <c r="O75" s="14"/>
      <c r="P75" s="14"/>
      <c r="Q75" s="14"/>
      <c r="R75" s="14"/>
      <c r="S75" s="14"/>
      <c r="T75" s="14"/>
      <c r="U75" s="14"/>
      <c r="V75" s="14"/>
    </row>
    <row r="76" spans="1:22">
      <c r="A76" s="61"/>
      <c r="B76" s="14" t="s">
        <v>98</v>
      </c>
      <c r="C76" s="109">
        <v>31356</v>
      </c>
      <c r="D76" s="109">
        <v>7060</v>
      </c>
      <c r="E76" s="109">
        <v>2422786</v>
      </c>
      <c r="F76" s="109">
        <v>62055740</v>
      </c>
      <c r="G76" s="109">
        <v>67677552</v>
      </c>
      <c r="H76" s="109">
        <v>94682462</v>
      </c>
      <c r="I76" s="109">
        <v>226876956</v>
      </c>
      <c r="J76" s="14"/>
      <c r="K76" s="14"/>
      <c r="L76" s="14"/>
      <c r="M76" s="14"/>
      <c r="N76" s="14"/>
      <c r="O76" s="14"/>
      <c r="P76" s="14"/>
      <c r="Q76" s="14"/>
      <c r="R76" s="14"/>
      <c r="S76" s="14"/>
      <c r="T76" s="14"/>
      <c r="U76" s="14"/>
      <c r="V76" s="14"/>
    </row>
    <row r="77" spans="1:22">
      <c r="A77" s="14" t="s">
        <v>704</v>
      </c>
      <c r="B77" s="14" t="s">
        <v>110</v>
      </c>
      <c r="C77" s="109">
        <v>164380</v>
      </c>
      <c r="D77" s="109">
        <v>1164884</v>
      </c>
      <c r="E77" s="109">
        <v>8839590</v>
      </c>
      <c r="F77" s="109">
        <v>25791270</v>
      </c>
      <c r="G77" s="109">
        <v>29251050</v>
      </c>
      <c r="H77" s="109">
        <v>70396775</v>
      </c>
      <c r="I77" s="109">
        <v>135607949</v>
      </c>
      <c r="J77" s="14"/>
      <c r="K77" s="14"/>
      <c r="L77" s="14"/>
      <c r="M77" s="14"/>
      <c r="N77" s="14"/>
      <c r="O77" s="14"/>
      <c r="P77" s="14"/>
      <c r="Q77" s="14"/>
      <c r="R77" s="14"/>
      <c r="S77" s="14"/>
      <c r="T77" s="14"/>
      <c r="U77" s="14"/>
      <c r="V77" s="14"/>
    </row>
    <row r="78" spans="1:22">
      <c r="A78" s="61"/>
      <c r="B78" s="14" t="s">
        <v>111</v>
      </c>
      <c r="C78" s="109">
        <v>57229</v>
      </c>
      <c r="D78" s="109">
        <v>2285987</v>
      </c>
      <c r="E78" s="109">
        <v>5465961</v>
      </c>
      <c r="F78" s="109">
        <v>13399299</v>
      </c>
      <c r="G78" s="109">
        <v>25415721</v>
      </c>
      <c r="H78" s="109">
        <v>61073260</v>
      </c>
      <c r="I78" s="109">
        <v>107697457</v>
      </c>
      <c r="J78" s="14"/>
      <c r="K78" s="14"/>
      <c r="L78" s="14"/>
      <c r="M78" s="14"/>
      <c r="N78" s="14"/>
      <c r="O78" s="14"/>
      <c r="P78" s="14"/>
      <c r="Q78" s="14"/>
      <c r="R78" s="14"/>
      <c r="S78" s="14"/>
      <c r="T78" s="14"/>
      <c r="U78" s="14"/>
      <c r="V78" s="14"/>
    </row>
    <row r="79" spans="1:22">
      <c r="A79" s="62"/>
      <c r="B79" s="14" t="s">
        <v>98</v>
      </c>
      <c r="C79" s="109">
        <v>221608</v>
      </c>
      <c r="D79" s="109">
        <v>3450871</v>
      </c>
      <c r="E79" s="109">
        <v>14305551</v>
      </c>
      <c r="F79" s="109">
        <v>39190570</v>
      </c>
      <c r="G79" s="109">
        <v>54666771</v>
      </c>
      <c r="H79" s="109">
        <v>131470035</v>
      </c>
      <c r="I79" s="109">
        <v>243305406</v>
      </c>
      <c r="J79" s="14"/>
      <c r="K79" s="14"/>
      <c r="L79" s="14"/>
      <c r="M79" s="14"/>
      <c r="N79" s="14"/>
      <c r="O79" s="14"/>
      <c r="P79" s="14"/>
      <c r="Q79" s="14"/>
      <c r="R79" s="14"/>
      <c r="S79" s="14"/>
      <c r="T79" s="14"/>
      <c r="U79" s="14"/>
      <c r="V79" s="14"/>
    </row>
    <row r="80" spans="1:22">
      <c r="A80" s="14" t="s">
        <v>184</v>
      </c>
      <c r="B80" s="14" t="s">
        <v>110</v>
      </c>
      <c r="C80" s="109">
        <v>181779</v>
      </c>
      <c r="D80" s="109">
        <v>545025</v>
      </c>
      <c r="E80" s="109">
        <v>1080911</v>
      </c>
      <c r="F80" s="109">
        <v>1814767</v>
      </c>
      <c r="G80" s="109">
        <v>1329563</v>
      </c>
      <c r="H80" s="109">
        <v>1564551</v>
      </c>
      <c r="I80" s="109">
        <v>6516596</v>
      </c>
      <c r="J80" s="14"/>
      <c r="K80" s="14"/>
      <c r="L80" s="14"/>
      <c r="M80" s="14"/>
      <c r="N80" s="14"/>
      <c r="O80" s="14"/>
      <c r="P80" s="14"/>
      <c r="Q80" s="14"/>
      <c r="R80" s="14"/>
      <c r="S80" s="14"/>
      <c r="T80" s="14"/>
      <c r="U80" s="14"/>
      <c r="V80" s="14"/>
    </row>
    <row r="81" spans="1:22">
      <c r="A81" s="62"/>
      <c r="B81" s="14" t="s">
        <v>111</v>
      </c>
      <c r="C81" s="109">
        <v>222476</v>
      </c>
      <c r="D81" s="109">
        <v>279847</v>
      </c>
      <c r="E81" s="109">
        <v>40973847</v>
      </c>
      <c r="F81" s="109">
        <v>160041433</v>
      </c>
      <c r="G81" s="109">
        <v>83128997</v>
      </c>
      <c r="H81" s="109">
        <v>44139752</v>
      </c>
      <c r="I81" s="109">
        <v>328786351</v>
      </c>
      <c r="J81" s="14"/>
      <c r="K81" s="14"/>
      <c r="L81" s="14"/>
      <c r="M81" s="14"/>
      <c r="N81" s="14"/>
      <c r="O81" s="14"/>
      <c r="P81" s="14"/>
      <c r="Q81" s="14"/>
      <c r="R81" s="14"/>
      <c r="S81" s="14"/>
      <c r="T81" s="14"/>
      <c r="U81" s="14"/>
      <c r="V81" s="14"/>
    </row>
    <row r="82" spans="1:22">
      <c r="A82" s="61"/>
      <c r="B82" s="14" t="s">
        <v>98</v>
      </c>
      <c r="C82" s="109">
        <v>404255</v>
      </c>
      <c r="D82" s="109">
        <v>824872</v>
      </c>
      <c r="E82" s="109">
        <v>42054757</v>
      </c>
      <c r="F82" s="109">
        <v>161856200</v>
      </c>
      <c r="G82" s="109">
        <v>84458560</v>
      </c>
      <c r="H82" s="109">
        <v>45704304</v>
      </c>
      <c r="I82" s="109">
        <v>335302947</v>
      </c>
      <c r="J82" s="14"/>
      <c r="K82" s="14"/>
      <c r="L82" s="14"/>
      <c r="M82" s="14"/>
      <c r="N82" s="14"/>
      <c r="O82" s="14"/>
      <c r="P82" s="14"/>
      <c r="Q82" s="14"/>
      <c r="R82" s="14"/>
      <c r="S82" s="14"/>
      <c r="T82" s="14"/>
      <c r="U82" s="14"/>
      <c r="V82" s="14"/>
    </row>
    <row r="83" spans="1:22">
      <c r="A83" s="14" t="s">
        <v>719</v>
      </c>
      <c r="B83" s="14" t="s">
        <v>110</v>
      </c>
      <c r="C83" s="109"/>
      <c r="D83" s="109">
        <v>358</v>
      </c>
      <c r="E83" s="109">
        <v>200374</v>
      </c>
      <c r="F83" s="109">
        <v>204578</v>
      </c>
      <c r="G83" s="109">
        <v>98161</v>
      </c>
      <c r="H83" s="109">
        <v>105873</v>
      </c>
      <c r="I83" s="109">
        <v>609345</v>
      </c>
      <c r="J83" s="14"/>
      <c r="K83" s="14"/>
      <c r="L83" s="14"/>
      <c r="M83" s="14"/>
      <c r="N83" s="14"/>
      <c r="O83" s="14"/>
      <c r="P83" s="14"/>
      <c r="Q83" s="14"/>
      <c r="R83" s="14"/>
      <c r="S83" s="14"/>
      <c r="T83" s="14"/>
      <c r="U83" s="14"/>
      <c r="V83" s="14"/>
    </row>
    <row r="84" spans="1:22">
      <c r="A84" s="61"/>
      <c r="B84" s="14" t="s">
        <v>111</v>
      </c>
      <c r="C84" s="109"/>
      <c r="D84" s="109">
        <v>6847</v>
      </c>
      <c r="E84" s="109">
        <v>1281827</v>
      </c>
      <c r="F84" s="109">
        <v>14147675</v>
      </c>
      <c r="G84" s="109">
        <v>29844982</v>
      </c>
      <c r="H84" s="109">
        <v>68691685</v>
      </c>
      <c r="I84" s="109">
        <v>113973017</v>
      </c>
      <c r="J84" s="14"/>
      <c r="K84" s="14"/>
      <c r="L84" s="14"/>
      <c r="M84" s="14"/>
      <c r="N84" s="14"/>
      <c r="O84" s="14"/>
      <c r="P84" s="14"/>
      <c r="Q84" s="14"/>
      <c r="R84" s="14"/>
      <c r="S84" s="14"/>
      <c r="T84" s="14"/>
      <c r="U84" s="14"/>
      <c r="V84" s="14"/>
    </row>
    <row r="85" spans="1:22">
      <c r="A85" s="62"/>
      <c r="B85" s="14" t="s">
        <v>98</v>
      </c>
      <c r="C85" s="109"/>
      <c r="D85" s="109">
        <v>7206</v>
      </c>
      <c r="E85" s="109">
        <v>1482201</v>
      </c>
      <c r="F85" s="109">
        <v>14352253</v>
      </c>
      <c r="G85" s="109">
        <v>29943143</v>
      </c>
      <c r="H85" s="109">
        <v>68797559</v>
      </c>
      <c r="I85" s="109">
        <v>114582362</v>
      </c>
      <c r="J85" s="14"/>
      <c r="K85" s="14"/>
      <c r="L85" s="14"/>
      <c r="M85" s="14"/>
      <c r="N85" s="14"/>
      <c r="O85" s="14"/>
      <c r="P85" s="14"/>
      <c r="Q85" s="14"/>
      <c r="R85" s="14"/>
      <c r="S85" s="14"/>
      <c r="T85" s="14"/>
      <c r="U85" s="14"/>
      <c r="V85" s="14"/>
    </row>
    <row r="86" spans="1:22">
      <c r="A86" s="14" t="s">
        <v>244</v>
      </c>
      <c r="B86" s="14" t="s">
        <v>110</v>
      </c>
      <c r="C86" s="109">
        <v>70731</v>
      </c>
      <c r="D86" s="109">
        <v>563881</v>
      </c>
      <c r="E86" s="109">
        <v>39643462</v>
      </c>
      <c r="F86" s="109">
        <v>92887455</v>
      </c>
      <c r="G86" s="109">
        <v>35970913</v>
      </c>
      <c r="H86" s="109">
        <v>43911977</v>
      </c>
      <c r="I86" s="109">
        <v>213048419</v>
      </c>
      <c r="J86" s="14"/>
      <c r="K86" s="14"/>
      <c r="L86" s="14"/>
      <c r="M86" s="14"/>
      <c r="N86" s="14"/>
      <c r="O86" s="14"/>
      <c r="P86" s="14"/>
      <c r="Q86" s="14"/>
      <c r="R86" s="14"/>
      <c r="S86" s="14"/>
      <c r="T86" s="14"/>
      <c r="U86" s="14"/>
      <c r="V86" s="14"/>
    </row>
    <row r="87" spans="1:22">
      <c r="A87" s="62"/>
      <c r="B87" s="14" t="s">
        <v>111</v>
      </c>
      <c r="C87" s="109">
        <v>60154</v>
      </c>
      <c r="D87" s="109">
        <v>329108</v>
      </c>
      <c r="E87" s="109">
        <v>6612480</v>
      </c>
      <c r="F87" s="109">
        <v>12284589</v>
      </c>
      <c r="G87" s="109">
        <v>6767710</v>
      </c>
      <c r="H87" s="109">
        <v>10039397</v>
      </c>
      <c r="I87" s="109">
        <v>36093439</v>
      </c>
      <c r="J87" s="14"/>
      <c r="K87" s="14"/>
      <c r="L87" s="14"/>
      <c r="M87" s="14"/>
      <c r="N87" s="14"/>
      <c r="O87" s="14"/>
      <c r="P87" s="14"/>
      <c r="Q87" s="14"/>
      <c r="R87" s="14"/>
      <c r="S87" s="14"/>
      <c r="T87" s="14"/>
      <c r="U87" s="14"/>
      <c r="V87" s="14"/>
    </row>
    <row r="88" spans="1:22">
      <c r="A88" s="61"/>
      <c r="B88" s="14" t="s">
        <v>98</v>
      </c>
      <c r="C88" s="109">
        <v>130886</v>
      </c>
      <c r="D88" s="109">
        <v>892989</v>
      </c>
      <c r="E88" s="109">
        <v>46255943</v>
      </c>
      <c r="F88" s="109">
        <v>105172044</v>
      </c>
      <c r="G88" s="109">
        <v>42738623</v>
      </c>
      <c r="H88" s="109">
        <v>53951374</v>
      </c>
      <c r="I88" s="109">
        <v>249141859</v>
      </c>
      <c r="J88" s="14"/>
      <c r="K88" s="14"/>
      <c r="L88" s="14"/>
      <c r="M88" s="14"/>
      <c r="N88" s="14"/>
      <c r="O88" s="14"/>
      <c r="P88" s="14"/>
      <c r="Q88" s="14"/>
      <c r="R88" s="14"/>
      <c r="S88" s="14"/>
      <c r="T88" s="14"/>
      <c r="U88" s="14"/>
      <c r="V88" s="14"/>
    </row>
    <row r="89" spans="1:22" ht="19.5" customHeight="1">
      <c r="A89" s="14" t="s">
        <v>245</v>
      </c>
      <c r="B89" s="14" t="s">
        <v>110</v>
      </c>
      <c r="C89" s="109">
        <v>13259401</v>
      </c>
      <c r="D89" s="109">
        <v>22839026</v>
      </c>
      <c r="E89" s="109">
        <v>93676134</v>
      </c>
      <c r="F89" s="109">
        <v>66976618</v>
      </c>
      <c r="G89" s="109">
        <v>36456971</v>
      </c>
      <c r="H89" s="109">
        <v>60064320</v>
      </c>
      <c r="I89" s="109">
        <v>293272469</v>
      </c>
      <c r="J89" s="14"/>
      <c r="K89" s="14"/>
      <c r="L89" s="14"/>
      <c r="M89" s="14"/>
      <c r="N89" s="14"/>
      <c r="O89" s="14"/>
      <c r="P89" s="14"/>
      <c r="Q89" s="14"/>
      <c r="R89" s="14"/>
      <c r="S89" s="14"/>
      <c r="T89" s="14"/>
      <c r="U89" s="14"/>
      <c r="V89" s="14"/>
    </row>
    <row r="90" spans="1:22">
      <c r="A90" s="61"/>
      <c r="B90" s="14" t="s">
        <v>111</v>
      </c>
      <c r="C90" s="109">
        <v>14139006</v>
      </c>
      <c r="D90" s="109">
        <v>20609836</v>
      </c>
      <c r="E90" s="109">
        <v>54332960</v>
      </c>
      <c r="F90" s="109">
        <v>48348094</v>
      </c>
      <c r="G90" s="109">
        <v>33886065</v>
      </c>
      <c r="H90" s="109">
        <v>54034940</v>
      </c>
      <c r="I90" s="109">
        <v>225350901</v>
      </c>
      <c r="J90" s="14"/>
      <c r="K90" s="14"/>
      <c r="L90" s="14"/>
      <c r="M90" s="14"/>
      <c r="N90" s="14"/>
      <c r="O90" s="14"/>
      <c r="P90" s="14"/>
      <c r="Q90" s="14"/>
      <c r="R90" s="14"/>
      <c r="S90" s="14"/>
      <c r="T90" s="14"/>
      <c r="U90" s="14"/>
      <c r="V90" s="14"/>
    </row>
    <row r="91" spans="1:22">
      <c r="A91" s="62"/>
      <c r="B91" s="14" t="s">
        <v>98</v>
      </c>
      <c r="C91" s="109">
        <v>27398407</v>
      </c>
      <c r="D91" s="109">
        <v>43448862</v>
      </c>
      <c r="E91" s="109">
        <v>148009094</v>
      </c>
      <c r="F91" s="109">
        <v>115324712</v>
      </c>
      <c r="G91" s="109">
        <v>70343036</v>
      </c>
      <c r="H91" s="109">
        <v>114099260</v>
      </c>
      <c r="I91" s="109">
        <v>518623371</v>
      </c>
      <c r="J91" s="14"/>
      <c r="K91" s="14"/>
      <c r="L91" s="14"/>
      <c r="M91" s="14"/>
      <c r="N91" s="14"/>
      <c r="O91" s="14"/>
      <c r="P91" s="14"/>
      <c r="Q91" s="14"/>
      <c r="R91" s="14"/>
      <c r="S91" s="14"/>
      <c r="T91" s="14"/>
      <c r="U91" s="14"/>
      <c r="V91" s="14"/>
    </row>
    <row r="92" spans="1:22" ht="19.5" customHeight="1">
      <c r="A92" s="14" t="s">
        <v>705</v>
      </c>
      <c r="B92" s="14" t="s">
        <v>110</v>
      </c>
      <c r="C92" s="109">
        <v>317345</v>
      </c>
      <c r="D92" s="109">
        <v>794074</v>
      </c>
      <c r="E92" s="109">
        <v>13509518</v>
      </c>
      <c r="F92" s="109">
        <v>10460740</v>
      </c>
      <c r="G92" s="109">
        <v>5252202</v>
      </c>
      <c r="H92" s="109">
        <v>4141380</v>
      </c>
      <c r="I92" s="109">
        <v>34475258</v>
      </c>
      <c r="J92" s="14"/>
      <c r="K92" s="14"/>
      <c r="L92" s="14"/>
      <c r="M92" s="14"/>
      <c r="N92" s="14"/>
      <c r="O92" s="14"/>
      <c r="P92" s="14"/>
      <c r="Q92" s="14"/>
      <c r="R92" s="14"/>
      <c r="S92" s="14"/>
      <c r="T92" s="14"/>
      <c r="U92" s="14"/>
      <c r="V92" s="14"/>
    </row>
    <row r="93" spans="1:22">
      <c r="A93" s="62"/>
      <c r="B93" s="14" t="s">
        <v>111</v>
      </c>
      <c r="C93" s="109">
        <v>325702</v>
      </c>
      <c r="D93" s="109">
        <v>1710937</v>
      </c>
      <c r="E93" s="109">
        <v>6419917</v>
      </c>
      <c r="F93" s="109">
        <v>9808096</v>
      </c>
      <c r="G93" s="109">
        <v>6450452</v>
      </c>
      <c r="H93" s="109">
        <v>5195525</v>
      </c>
      <c r="I93" s="109">
        <v>29910628</v>
      </c>
      <c r="J93" s="14"/>
      <c r="K93" s="14"/>
      <c r="L93" s="14"/>
      <c r="M93" s="14"/>
      <c r="N93" s="14"/>
      <c r="O93" s="14"/>
      <c r="P93" s="14"/>
      <c r="Q93" s="14"/>
      <c r="R93" s="14"/>
      <c r="S93" s="14"/>
      <c r="T93" s="14"/>
      <c r="U93" s="14"/>
      <c r="V93" s="14"/>
    </row>
    <row r="94" spans="1:22">
      <c r="A94" s="61"/>
      <c r="B94" s="14" t="s">
        <v>98</v>
      </c>
      <c r="C94" s="109">
        <v>643046</v>
      </c>
      <c r="D94" s="109">
        <v>2505011</v>
      </c>
      <c r="E94" s="109">
        <v>19929434</v>
      </c>
      <c r="F94" s="109">
        <v>20268835</v>
      </c>
      <c r="G94" s="109">
        <v>11702654</v>
      </c>
      <c r="H94" s="109">
        <v>9336905</v>
      </c>
      <c r="I94" s="109">
        <v>64385886</v>
      </c>
      <c r="J94" s="14"/>
      <c r="K94" s="14"/>
      <c r="L94" s="14"/>
      <c r="M94" s="14"/>
      <c r="N94" s="14"/>
      <c r="O94" s="14"/>
      <c r="P94" s="14"/>
      <c r="Q94" s="14"/>
      <c r="R94" s="14"/>
      <c r="S94" s="14"/>
      <c r="T94" s="14"/>
      <c r="U94" s="14"/>
      <c r="V94" s="14"/>
    </row>
    <row r="95" spans="1:22">
      <c r="A95" s="14" t="s">
        <v>706</v>
      </c>
      <c r="B95" s="14" t="s">
        <v>110</v>
      </c>
      <c r="C95" s="109">
        <v>911054</v>
      </c>
      <c r="D95" s="109">
        <v>4635750</v>
      </c>
      <c r="E95" s="109">
        <v>151153658</v>
      </c>
      <c r="F95" s="109">
        <v>232735769</v>
      </c>
      <c r="G95" s="109">
        <v>50589767</v>
      </c>
      <c r="H95" s="109">
        <v>22964883</v>
      </c>
      <c r="I95" s="109">
        <v>462990880</v>
      </c>
      <c r="J95" s="14"/>
      <c r="K95" s="14"/>
      <c r="L95" s="14"/>
      <c r="M95" s="14"/>
      <c r="N95" s="14"/>
      <c r="O95" s="14"/>
      <c r="P95" s="14"/>
      <c r="Q95" s="14"/>
      <c r="R95" s="14"/>
      <c r="S95" s="14"/>
      <c r="T95" s="14"/>
      <c r="U95" s="14"/>
      <c r="V95" s="14"/>
    </row>
    <row r="96" spans="1:22">
      <c r="A96" s="61"/>
      <c r="B96" s="14" t="s">
        <v>111</v>
      </c>
      <c r="C96" s="109">
        <v>911040</v>
      </c>
      <c r="D96" s="109">
        <v>4082796</v>
      </c>
      <c r="E96" s="109">
        <v>237785329</v>
      </c>
      <c r="F96" s="109">
        <v>348204948</v>
      </c>
      <c r="G96" s="109">
        <v>130705921</v>
      </c>
      <c r="H96" s="109">
        <v>50048501</v>
      </c>
      <c r="I96" s="109">
        <v>771738535</v>
      </c>
      <c r="J96" s="14"/>
      <c r="K96" s="14"/>
      <c r="L96" s="14"/>
      <c r="M96" s="14"/>
      <c r="N96" s="14"/>
      <c r="O96" s="14"/>
      <c r="P96" s="14"/>
      <c r="Q96" s="14"/>
      <c r="R96" s="14"/>
      <c r="S96" s="14"/>
      <c r="T96" s="14"/>
      <c r="U96" s="14"/>
      <c r="V96" s="14"/>
    </row>
    <row r="97" spans="1:22">
      <c r="A97" s="62"/>
      <c r="B97" s="14" t="s">
        <v>98</v>
      </c>
      <c r="C97" s="109">
        <v>1822094</v>
      </c>
      <c r="D97" s="109">
        <v>8718546</v>
      </c>
      <c r="E97" s="109">
        <v>388938986</v>
      </c>
      <c r="F97" s="109">
        <v>580940717</v>
      </c>
      <c r="G97" s="109">
        <v>181295688</v>
      </c>
      <c r="H97" s="109">
        <v>73013384</v>
      </c>
      <c r="I97" s="109">
        <v>1234729415</v>
      </c>
      <c r="J97" s="14"/>
      <c r="K97" s="14"/>
      <c r="L97" s="14"/>
      <c r="M97" s="14"/>
      <c r="N97" s="14"/>
      <c r="O97" s="14"/>
      <c r="P97" s="14"/>
      <c r="Q97" s="14"/>
      <c r="R97" s="14"/>
      <c r="S97" s="14"/>
      <c r="T97" s="14"/>
      <c r="U97" s="14"/>
      <c r="V97" s="14"/>
    </row>
    <row r="98" spans="1:22">
      <c r="A98" s="14" t="s">
        <v>707</v>
      </c>
      <c r="B98" s="14" t="s">
        <v>110</v>
      </c>
      <c r="C98" s="109"/>
      <c r="D98" s="109">
        <v>757965</v>
      </c>
      <c r="E98" s="109">
        <v>48113035</v>
      </c>
      <c r="F98" s="109">
        <v>37234253</v>
      </c>
      <c r="G98" s="109">
        <v>13199868</v>
      </c>
      <c r="H98" s="109">
        <v>4566334</v>
      </c>
      <c r="I98" s="109">
        <v>103871455</v>
      </c>
      <c r="J98" s="14"/>
      <c r="K98" s="14"/>
      <c r="L98" s="14"/>
      <c r="M98" s="14"/>
      <c r="N98" s="14"/>
      <c r="O98" s="14"/>
      <c r="P98" s="14"/>
      <c r="Q98" s="14"/>
      <c r="R98" s="14"/>
      <c r="S98" s="14"/>
      <c r="T98" s="14"/>
      <c r="U98" s="14"/>
      <c r="V98" s="14"/>
    </row>
    <row r="99" spans="1:22">
      <c r="A99" s="62"/>
      <c r="B99" s="14" t="s">
        <v>111</v>
      </c>
      <c r="C99" s="109"/>
      <c r="D99" s="109">
        <v>251538</v>
      </c>
      <c r="E99" s="109">
        <v>100339081</v>
      </c>
      <c r="F99" s="109">
        <v>99288603</v>
      </c>
      <c r="G99" s="109">
        <v>35444201</v>
      </c>
      <c r="H99" s="109">
        <v>5412450</v>
      </c>
      <c r="I99" s="109">
        <v>240735873</v>
      </c>
      <c r="J99" s="14"/>
      <c r="K99" s="14"/>
      <c r="L99" s="14"/>
      <c r="M99" s="14"/>
      <c r="N99" s="14"/>
      <c r="O99" s="14"/>
      <c r="P99" s="14"/>
      <c r="Q99" s="14"/>
      <c r="R99" s="14"/>
      <c r="S99" s="14"/>
      <c r="T99" s="14"/>
      <c r="U99" s="14"/>
      <c r="V99" s="14"/>
    </row>
    <row r="100" spans="1:22">
      <c r="A100" s="61"/>
      <c r="B100" s="14" t="s">
        <v>98</v>
      </c>
      <c r="C100" s="109"/>
      <c r="D100" s="109">
        <v>1009503</v>
      </c>
      <c r="E100" s="109">
        <v>148452116</v>
      </c>
      <c r="F100" s="109">
        <v>136522856</v>
      </c>
      <c r="G100" s="109">
        <v>48644069</v>
      </c>
      <c r="H100" s="109">
        <v>9978784</v>
      </c>
      <c r="I100" s="109">
        <v>344607328</v>
      </c>
      <c r="J100" s="14"/>
      <c r="K100" s="14"/>
      <c r="L100" s="14"/>
      <c r="M100" s="14"/>
      <c r="N100" s="14"/>
      <c r="O100" s="14"/>
      <c r="P100" s="14"/>
      <c r="Q100" s="14"/>
      <c r="R100" s="14"/>
      <c r="S100" s="14"/>
      <c r="T100" s="14"/>
      <c r="U100" s="14"/>
      <c r="V100" s="14"/>
    </row>
    <row r="101" spans="1:22">
      <c r="A101" s="14" t="s">
        <v>708</v>
      </c>
      <c r="B101" s="14" t="s">
        <v>110</v>
      </c>
      <c r="C101" s="109">
        <v>664756</v>
      </c>
      <c r="D101" s="109">
        <v>2937389</v>
      </c>
      <c r="E101" s="109">
        <v>103692109</v>
      </c>
      <c r="F101" s="109">
        <v>242882752</v>
      </c>
      <c r="G101" s="109">
        <v>131725538</v>
      </c>
      <c r="H101" s="109">
        <v>273353740</v>
      </c>
      <c r="I101" s="109">
        <v>755256285</v>
      </c>
      <c r="J101" s="14"/>
      <c r="K101" s="14"/>
      <c r="L101" s="14"/>
      <c r="M101" s="14"/>
      <c r="N101" s="14"/>
      <c r="O101" s="14"/>
      <c r="P101" s="14"/>
      <c r="Q101" s="14"/>
      <c r="R101" s="14"/>
      <c r="S101" s="14"/>
      <c r="T101" s="14"/>
      <c r="U101" s="14"/>
      <c r="V101" s="14"/>
    </row>
    <row r="102" spans="1:22">
      <c r="A102" s="61"/>
      <c r="B102" s="14" t="s">
        <v>111</v>
      </c>
      <c r="C102" s="109">
        <v>1016008</v>
      </c>
      <c r="D102" s="109">
        <v>3252160</v>
      </c>
      <c r="E102" s="109">
        <v>102321699</v>
      </c>
      <c r="F102" s="109">
        <v>174837023</v>
      </c>
      <c r="G102" s="109">
        <v>95819551</v>
      </c>
      <c r="H102" s="109">
        <v>143397721</v>
      </c>
      <c r="I102" s="109">
        <v>520644162</v>
      </c>
      <c r="J102" s="14"/>
      <c r="K102" s="14"/>
      <c r="L102" s="14"/>
      <c r="M102" s="14"/>
      <c r="N102" s="14"/>
      <c r="O102" s="14"/>
      <c r="P102" s="14"/>
      <c r="Q102" s="14"/>
      <c r="R102" s="14"/>
      <c r="S102" s="14"/>
      <c r="T102" s="14"/>
      <c r="U102" s="14"/>
      <c r="V102" s="14"/>
    </row>
    <row r="103" spans="1:22">
      <c r="A103" s="62"/>
      <c r="B103" s="14" t="s">
        <v>98</v>
      </c>
      <c r="C103" s="109">
        <v>1680765</v>
      </c>
      <c r="D103" s="109">
        <v>6189549</v>
      </c>
      <c r="E103" s="109">
        <v>206013808</v>
      </c>
      <c r="F103" s="109">
        <v>417719774</v>
      </c>
      <c r="G103" s="109">
        <v>227545090</v>
      </c>
      <c r="H103" s="109">
        <v>416751461</v>
      </c>
      <c r="I103" s="109">
        <v>1275900447</v>
      </c>
      <c r="J103" s="14"/>
      <c r="K103" s="14"/>
      <c r="L103" s="14"/>
      <c r="M103" s="14"/>
      <c r="N103" s="14"/>
      <c r="O103" s="14"/>
      <c r="P103" s="14"/>
      <c r="Q103" s="14"/>
      <c r="R103" s="14"/>
      <c r="S103" s="14"/>
      <c r="T103" s="14"/>
      <c r="U103" s="14"/>
      <c r="V103" s="14"/>
    </row>
    <row r="104" spans="1:22" ht="19.5" customHeight="1">
      <c r="A104" s="14" t="s">
        <v>246</v>
      </c>
      <c r="B104" s="14" t="s">
        <v>110</v>
      </c>
      <c r="C104" s="109"/>
      <c r="D104" s="109"/>
      <c r="E104" s="109">
        <v>1534296</v>
      </c>
      <c r="F104" s="109">
        <v>23528621</v>
      </c>
      <c r="G104" s="109">
        <v>36968915</v>
      </c>
      <c r="H104" s="109">
        <v>80960802</v>
      </c>
      <c r="I104" s="109">
        <v>142992634</v>
      </c>
      <c r="J104" s="14"/>
      <c r="K104" s="14"/>
      <c r="L104" s="14"/>
      <c r="M104" s="14"/>
      <c r="N104" s="14"/>
      <c r="O104" s="14"/>
      <c r="P104" s="14"/>
      <c r="Q104" s="14"/>
      <c r="R104" s="14"/>
      <c r="S104" s="14"/>
      <c r="T104" s="14"/>
      <c r="U104" s="14"/>
      <c r="V104" s="14"/>
    </row>
    <row r="105" spans="1:22">
      <c r="A105" s="62"/>
      <c r="B105" s="14" t="s">
        <v>111</v>
      </c>
      <c r="C105" s="109"/>
      <c r="D105" s="109"/>
      <c r="E105" s="109">
        <v>1045252</v>
      </c>
      <c r="F105" s="109">
        <v>4559646</v>
      </c>
      <c r="G105" s="109">
        <v>7791045</v>
      </c>
      <c r="H105" s="109">
        <v>22813623</v>
      </c>
      <c r="I105" s="109">
        <v>36209566</v>
      </c>
      <c r="J105" s="14"/>
      <c r="K105" s="14"/>
      <c r="L105" s="14"/>
      <c r="M105" s="14"/>
      <c r="N105" s="14"/>
      <c r="O105" s="14"/>
      <c r="P105" s="14"/>
      <c r="Q105" s="14"/>
      <c r="R105" s="14"/>
      <c r="S105" s="14"/>
      <c r="T105" s="14"/>
      <c r="U105" s="14"/>
      <c r="V105" s="14"/>
    </row>
    <row r="106" spans="1:22">
      <c r="A106" s="61"/>
      <c r="B106" s="14" t="s">
        <v>98</v>
      </c>
      <c r="C106" s="109"/>
      <c r="D106" s="109"/>
      <c r="E106" s="109">
        <v>2579548</v>
      </c>
      <c r="F106" s="109">
        <v>28088268</v>
      </c>
      <c r="G106" s="109">
        <v>44759960</v>
      </c>
      <c r="H106" s="109">
        <v>103774425</v>
      </c>
      <c r="I106" s="109">
        <v>179202200</v>
      </c>
      <c r="J106" s="14"/>
      <c r="K106" s="14"/>
      <c r="L106" s="14"/>
      <c r="M106" s="14"/>
      <c r="N106" s="14"/>
      <c r="O106" s="14"/>
      <c r="P106" s="14"/>
      <c r="Q106" s="14"/>
      <c r="R106" s="14"/>
      <c r="S106" s="14"/>
      <c r="T106" s="14"/>
      <c r="U106" s="14"/>
      <c r="V106" s="14"/>
    </row>
    <row r="107" spans="1:22">
      <c r="A107" s="14" t="s">
        <v>191</v>
      </c>
      <c r="B107" s="14" t="s">
        <v>110</v>
      </c>
      <c r="C107" s="109">
        <v>8019</v>
      </c>
      <c r="D107" s="109">
        <v>115232</v>
      </c>
      <c r="E107" s="109">
        <v>27726624</v>
      </c>
      <c r="F107" s="109">
        <v>75464029</v>
      </c>
      <c r="G107" s="109">
        <v>45181156</v>
      </c>
      <c r="H107" s="109">
        <v>107919919</v>
      </c>
      <c r="I107" s="109">
        <v>256414978</v>
      </c>
      <c r="J107" s="14"/>
      <c r="K107" s="14"/>
      <c r="L107" s="14"/>
      <c r="M107" s="14"/>
      <c r="N107" s="14"/>
      <c r="O107" s="14"/>
      <c r="P107" s="14"/>
      <c r="Q107" s="14"/>
      <c r="R107" s="14"/>
      <c r="S107" s="14"/>
      <c r="T107" s="14"/>
      <c r="U107" s="14"/>
      <c r="V107" s="14"/>
    </row>
    <row r="108" spans="1:22">
      <c r="A108" s="61"/>
      <c r="B108" s="14" t="s">
        <v>111</v>
      </c>
      <c r="C108" s="109">
        <v>25360</v>
      </c>
      <c r="D108" s="109">
        <v>120032</v>
      </c>
      <c r="E108" s="109">
        <v>17014459</v>
      </c>
      <c r="F108" s="109">
        <v>52298124</v>
      </c>
      <c r="G108" s="109">
        <v>37291480</v>
      </c>
      <c r="H108" s="109">
        <v>58697163</v>
      </c>
      <c r="I108" s="109">
        <v>165446620</v>
      </c>
      <c r="J108" s="14"/>
      <c r="K108" s="14"/>
      <c r="L108" s="14"/>
      <c r="M108" s="14"/>
      <c r="N108" s="14"/>
      <c r="O108" s="14"/>
      <c r="P108" s="14"/>
      <c r="Q108" s="14"/>
      <c r="R108" s="14"/>
      <c r="S108" s="14"/>
      <c r="T108" s="14"/>
      <c r="U108" s="14"/>
      <c r="V108" s="14"/>
    </row>
    <row r="109" spans="1:22">
      <c r="A109" s="62"/>
      <c r="B109" s="14" t="s">
        <v>98</v>
      </c>
      <c r="C109" s="109">
        <v>33379</v>
      </c>
      <c r="D109" s="109">
        <v>235264</v>
      </c>
      <c r="E109" s="109">
        <v>44741083</v>
      </c>
      <c r="F109" s="109">
        <v>127762153</v>
      </c>
      <c r="G109" s="109">
        <v>82472636</v>
      </c>
      <c r="H109" s="109">
        <v>166617082</v>
      </c>
      <c r="I109" s="109">
        <v>421861598</v>
      </c>
      <c r="J109" s="14"/>
      <c r="K109" s="14"/>
      <c r="L109" s="14"/>
      <c r="M109" s="14"/>
      <c r="N109" s="14"/>
      <c r="O109" s="14"/>
      <c r="P109" s="14"/>
      <c r="Q109" s="14"/>
      <c r="R109" s="14"/>
      <c r="S109" s="14"/>
      <c r="T109" s="14"/>
      <c r="U109" s="14"/>
      <c r="V109" s="14"/>
    </row>
    <row r="110" spans="1:22">
      <c r="A110" s="14" t="s">
        <v>709</v>
      </c>
      <c r="B110" s="14" t="s">
        <v>110</v>
      </c>
      <c r="C110" s="109"/>
      <c r="D110" s="109">
        <v>1290939</v>
      </c>
      <c r="E110" s="109">
        <v>189329150</v>
      </c>
      <c r="F110" s="109">
        <v>268010541</v>
      </c>
      <c r="G110" s="109">
        <v>36134646</v>
      </c>
      <c r="H110" s="109">
        <v>9760144</v>
      </c>
      <c r="I110" s="109">
        <v>504525420</v>
      </c>
      <c r="J110" s="14"/>
      <c r="K110" s="14"/>
      <c r="L110" s="14"/>
      <c r="M110" s="14"/>
      <c r="N110" s="14"/>
      <c r="O110" s="14"/>
      <c r="P110" s="14"/>
      <c r="Q110" s="14"/>
      <c r="R110" s="14"/>
      <c r="S110" s="14"/>
      <c r="T110" s="14"/>
      <c r="U110" s="14"/>
      <c r="V110" s="14"/>
    </row>
    <row r="111" spans="1:22">
      <c r="A111" s="62"/>
      <c r="B111" s="14" t="s">
        <v>111</v>
      </c>
      <c r="C111" s="109"/>
      <c r="D111" s="109">
        <v>1529020</v>
      </c>
      <c r="E111" s="109">
        <v>37392624</v>
      </c>
      <c r="F111" s="109">
        <v>49134984</v>
      </c>
      <c r="G111" s="109">
        <v>10495351</v>
      </c>
      <c r="H111" s="109">
        <v>3552044</v>
      </c>
      <c r="I111" s="109">
        <v>102104023</v>
      </c>
      <c r="J111" s="14"/>
      <c r="K111" s="14"/>
      <c r="L111" s="14"/>
      <c r="M111" s="14"/>
      <c r="N111" s="14"/>
      <c r="O111" s="14"/>
      <c r="P111" s="14"/>
      <c r="Q111" s="14"/>
      <c r="R111" s="14"/>
      <c r="S111" s="14"/>
      <c r="T111" s="14"/>
      <c r="U111" s="14"/>
      <c r="V111" s="14"/>
    </row>
    <row r="112" spans="1:22">
      <c r="A112" s="61"/>
      <c r="B112" s="14" t="s">
        <v>98</v>
      </c>
      <c r="C112" s="109"/>
      <c r="D112" s="109">
        <v>2819959</v>
      </c>
      <c r="E112" s="109">
        <v>226721774</v>
      </c>
      <c r="F112" s="109">
        <v>317145525</v>
      </c>
      <c r="G112" s="109">
        <v>46629997</v>
      </c>
      <c r="H112" s="109">
        <v>13312188</v>
      </c>
      <c r="I112" s="109">
        <v>606629443</v>
      </c>
      <c r="J112" s="14"/>
      <c r="K112" s="14"/>
      <c r="L112" s="14"/>
      <c r="M112" s="14"/>
      <c r="N112" s="14"/>
      <c r="O112" s="14"/>
      <c r="P112" s="14"/>
      <c r="Q112" s="14"/>
      <c r="R112" s="14"/>
      <c r="S112" s="14"/>
      <c r="T112" s="14"/>
      <c r="U112" s="14"/>
      <c r="V112" s="14"/>
    </row>
    <row r="113" spans="1:22">
      <c r="A113" s="14" t="s">
        <v>247</v>
      </c>
      <c r="B113" s="14" t="s">
        <v>110</v>
      </c>
      <c r="C113" s="109">
        <v>3724809</v>
      </c>
      <c r="D113" s="109">
        <v>29701539</v>
      </c>
      <c r="E113" s="109">
        <v>187116392</v>
      </c>
      <c r="F113" s="109">
        <v>183284768</v>
      </c>
      <c r="G113" s="109">
        <v>76143930</v>
      </c>
      <c r="H113" s="109">
        <v>101538096</v>
      </c>
      <c r="I113" s="109">
        <v>581509535</v>
      </c>
      <c r="J113" s="14"/>
      <c r="K113" s="14"/>
      <c r="L113" s="14"/>
      <c r="M113" s="14"/>
      <c r="N113" s="14"/>
      <c r="O113" s="14"/>
      <c r="P113" s="14"/>
      <c r="Q113" s="14"/>
      <c r="R113" s="14"/>
      <c r="S113" s="14"/>
      <c r="T113" s="14"/>
      <c r="U113" s="14"/>
      <c r="V113" s="14"/>
    </row>
    <row r="114" spans="1:22">
      <c r="A114" s="61"/>
      <c r="B114" s="14" t="s">
        <v>111</v>
      </c>
      <c r="C114" s="109">
        <v>4943044</v>
      </c>
      <c r="D114" s="109">
        <v>30606172</v>
      </c>
      <c r="E114" s="109">
        <v>161137560</v>
      </c>
      <c r="F114" s="109">
        <v>140483945</v>
      </c>
      <c r="G114" s="109">
        <v>70689798</v>
      </c>
      <c r="H114" s="109">
        <v>81424525</v>
      </c>
      <c r="I114" s="109">
        <v>489285043</v>
      </c>
      <c r="J114" s="14"/>
      <c r="K114" s="14"/>
      <c r="L114" s="14"/>
      <c r="M114" s="14"/>
      <c r="N114" s="14"/>
      <c r="O114" s="14"/>
      <c r="P114" s="14"/>
      <c r="Q114" s="14"/>
      <c r="R114" s="14"/>
      <c r="S114" s="14"/>
      <c r="T114" s="14"/>
      <c r="U114" s="14"/>
      <c r="V114" s="14"/>
    </row>
    <row r="115" spans="1:22">
      <c r="A115" s="62"/>
      <c r="B115" s="14" t="s">
        <v>98</v>
      </c>
      <c r="C115" s="109">
        <v>8667853</v>
      </c>
      <c r="D115" s="109">
        <v>60307711</v>
      </c>
      <c r="E115" s="109">
        <v>348253952</v>
      </c>
      <c r="F115" s="109">
        <v>323768713</v>
      </c>
      <c r="G115" s="109">
        <v>146833727</v>
      </c>
      <c r="H115" s="109">
        <v>182962621</v>
      </c>
      <c r="I115" s="109">
        <v>1070794577</v>
      </c>
      <c r="J115" s="14"/>
      <c r="K115" s="14"/>
      <c r="L115" s="14"/>
      <c r="M115" s="14"/>
      <c r="N115" s="14"/>
      <c r="O115" s="14"/>
      <c r="P115" s="14"/>
      <c r="Q115" s="14"/>
      <c r="R115" s="14"/>
      <c r="S115" s="14"/>
      <c r="T115" s="14"/>
      <c r="U115" s="14"/>
      <c r="V115" s="14"/>
    </row>
    <row r="116" spans="1:22">
      <c r="A116" s="14" t="s">
        <v>710</v>
      </c>
      <c r="B116" s="14" t="s">
        <v>110</v>
      </c>
      <c r="C116" s="109">
        <v>72092</v>
      </c>
      <c r="D116" s="109">
        <v>152214</v>
      </c>
      <c r="E116" s="109">
        <v>3946210</v>
      </c>
      <c r="F116" s="109">
        <v>44561171</v>
      </c>
      <c r="G116" s="109">
        <v>66997361</v>
      </c>
      <c r="H116" s="109">
        <v>103288783</v>
      </c>
      <c r="I116" s="109">
        <v>219017831</v>
      </c>
      <c r="J116" s="14"/>
      <c r="K116" s="14"/>
      <c r="L116" s="14"/>
      <c r="M116" s="14"/>
      <c r="N116" s="14"/>
      <c r="O116" s="14"/>
      <c r="P116" s="14"/>
      <c r="Q116" s="14"/>
      <c r="R116" s="14"/>
      <c r="S116" s="14"/>
      <c r="T116" s="14"/>
      <c r="U116" s="14"/>
      <c r="V116" s="14"/>
    </row>
    <row r="117" spans="1:22">
      <c r="A117" s="62"/>
      <c r="B117" s="14" t="s">
        <v>111</v>
      </c>
      <c r="C117" s="109">
        <v>57556</v>
      </c>
      <c r="D117" s="109">
        <v>173562</v>
      </c>
      <c r="E117" s="109">
        <v>4117980</v>
      </c>
      <c r="F117" s="109">
        <v>62473316</v>
      </c>
      <c r="G117" s="109">
        <v>109217311</v>
      </c>
      <c r="H117" s="109">
        <v>125665553</v>
      </c>
      <c r="I117" s="109">
        <v>301705277</v>
      </c>
      <c r="J117" s="14"/>
      <c r="K117" s="14"/>
      <c r="L117" s="14"/>
      <c r="M117" s="14"/>
      <c r="N117" s="14"/>
      <c r="O117" s="14"/>
      <c r="P117" s="14"/>
      <c r="Q117" s="14"/>
      <c r="R117" s="14"/>
      <c r="S117" s="14"/>
      <c r="T117" s="14"/>
      <c r="U117" s="14"/>
      <c r="V117" s="14"/>
    </row>
    <row r="118" spans="1:22">
      <c r="A118" s="61"/>
      <c r="B118" s="14" t="s">
        <v>98</v>
      </c>
      <c r="C118" s="109">
        <v>129648</v>
      </c>
      <c r="D118" s="109">
        <v>325776</v>
      </c>
      <c r="E118" s="109">
        <v>8064189</v>
      </c>
      <c r="F118" s="109">
        <v>107034487</v>
      </c>
      <c r="G118" s="109">
        <v>176214672</v>
      </c>
      <c r="H118" s="109">
        <v>228954336</v>
      </c>
      <c r="I118" s="109">
        <v>520723108</v>
      </c>
      <c r="J118" s="14"/>
      <c r="K118" s="14"/>
      <c r="L118" s="14"/>
      <c r="M118" s="14"/>
      <c r="N118" s="14"/>
      <c r="O118" s="14"/>
      <c r="P118" s="14"/>
      <c r="Q118" s="14"/>
      <c r="R118" s="14"/>
      <c r="S118" s="14"/>
      <c r="T118" s="14"/>
      <c r="U118" s="14"/>
      <c r="V118" s="14"/>
    </row>
    <row r="119" spans="1:22">
      <c r="A119" s="14" t="s">
        <v>248</v>
      </c>
      <c r="B119" s="14" t="s">
        <v>110</v>
      </c>
      <c r="C119" s="109">
        <v>508</v>
      </c>
      <c r="D119" s="109">
        <v>1259652</v>
      </c>
      <c r="E119" s="109">
        <v>89885221</v>
      </c>
      <c r="F119" s="109">
        <v>101989101</v>
      </c>
      <c r="G119" s="109">
        <v>35070480</v>
      </c>
      <c r="H119" s="109">
        <v>37648884</v>
      </c>
      <c r="I119" s="109">
        <v>265853845</v>
      </c>
      <c r="J119" s="14"/>
      <c r="K119" s="14"/>
      <c r="L119" s="14"/>
      <c r="M119" s="14"/>
      <c r="N119" s="14"/>
      <c r="O119" s="14"/>
      <c r="P119" s="14"/>
      <c r="Q119" s="14"/>
      <c r="R119" s="14"/>
      <c r="S119" s="14"/>
      <c r="T119" s="14"/>
      <c r="U119" s="14"/>
      <c r="V119" s="14"/>
    </row>
    <row r="120" spans="1:22">
      <c r="A120" s="61"/>
      <c r="B120" s="14" t="s">
        <v>111</v>
      </c>
      <c r="C120" s="109">
        <v>5823</v>
      </c>
      <c r="D120" s="109">
        <v>2407160</v>
      </c>
      <c r="E120" s="109">
        <v>145884628</v>
      </c>
      <c r="F120" s="109">
        <v>116362009</v>
      </c>
      <c r="G120" s="109">
        <v>36117027</v>
      </c>
      <c r="H120" s="109">
        <v>21685702</v>
      </c>
      <c r="I120" s="109">
        <v>322462349</v>
      </c>
      <c r="J120" s="14"/>
      <c r="K120" s="14"/>
      <c r="L120" s="14"/>
      <c r="M120" s="14"/>
      <c r="N120" s="14"/>
      <c r="O120" s="14"/>
      <c r="P120" s="14"/>
      <c r="Q120" s="14"/>
      <c r="R120" s="14"/>
      <c r="S120" s="14"/>
      <c r="T120" s="14"/>
      <c r="U120" s="14"/>
      <c r="V120" s="14"/>
    </row>
    <row r="121" spans="1:22">
      <c r="A121" s="62"/>
      <c r="B121" s="14" t="s">
        <v>98</v>
      </c>
      <c r="C121" s="109">
        <v>6331</v>
      </c>
      <c r="D121" s="109">
        <v>3666812</v>
      </c>
      <c r="E121" s="109">
        <v>235769848</v>
      </c>
      <c r="F121" s="109">
        <v>218351110</v>
      </c>
      <c r="G121" s="109">
        <v>71187506</v>
      </c>
      <c r="H121" s="109">
        <v>59334586</v>
      </c>
      <c r="I121" s="109">
        <v>588316193</v>
      </c>
      <c r="J121" s="14"/>
      <c r="K121" s="14"/>
      <c r="L121" s="14"/>
      <c r="M121" s="14"/>
      <c r="N121" s="14"/>
      <c r="O121" s="14"/>
      <c r="P121" s="14"/>
      <c r="Q121" s="14"/>
      <c r="R121" s="14"/>
      <c r="S121" s="14"/>
      <c r="T121" s="14"/>
      <c r="U121" s="14"/>
      <c r="V121" s="14"/>
    </row>
    <row r="122" spans="1:22">
      <c r="A122" s="14" t="s">
        <v>249</v>
      </c>
      <c r="B122" s="14" t="s">
        <v>110</v>
      </c>
      <c r="C122" s="109"/>
      <c r="D122" s="109">
        <v>42937</v>
      </c>
      <c r="E122" s="109">
        <v>23013326</v>
      </c>
      <c r="F122" s="109">
        <v>20499645</v>
      </c>
      <c r="G122" s="109">
        <v>5795662</v>
      </c>
      <c r="H122" s="109">
        <v>3896863</v>
      </c>
      <c r="I122" s="109">
        <v>53248432</v>
      </c>
      <c r="J122" s="14"/>
      <c r="K122" s="14"/>
      <c r="L122" s="14"/>
      <c r="M122" s="14"/>
      <c r="N122" s="14"/>
      <c r="O122" s="14"/>
      <c r="P122" s="14"/>
      <c r="Q122" s="14"/>
      <c r="R122" s="14"/>
      <c r="S122" s="14"/>
      <c r="T122" s="14"/>
      <c r="U122" s="14"/>
      <c r="V122" s="14"/>
    </row>
    <row r="123" spans="1:22">
      <c r="A123" s="62"/>
      <c r="B123" s="14" t="s">
        <v>111</v>
      </c>
      <c r="C123" s="109"/>
      <c r="D123" s="109">
        <v>15884</v>
      </c>
      <c r="E123" s="109">
        <v>16340779</v>
      </c>
      <c r="F123" s="109">
        <v>16212636</v>
      </c>
      <c r="G123" s="109">
        <v>4713020</v>
      </c>
      <c r="H123" s="109">
        <v>2333016</v>
      </c>
      <c r="I123" s="109">
        <v>39615335</v>
      </c>
      <c r="J123" s="14"/>
      <c r="K123" s="14"/>
      <c r="L123" s="14"/>
      <c r="M123" s="14"/>
      <c r="N123" s="14"/>
      <c r="O123" s="14"/>
      <c r="P123" s="14"/>
      <c r="Q123" s="14"/>
      <c r="R123" s="14"/>
      <c r="S123" s="14"/>
      <c r="T123" s="14"/>
      <c r="U123" s="14"/>
      <c r="V123" s="14"/>
    </row>
    <row r="124" spans="1:22">
      <c r="A124" s="61"/>
      <c r="B124" s="14" t="s">
        <v>98</v>
      </c>
      <c r="C124" s="109"/>
      <c r="D124" s="109">
        <v>58820</v>
      </c>
      <c r="E124" s="109">
        <v>39354105</v>
      </c>
      <c r="F124" s="109">
        <v>36712281</v>
      </c>
      <c r="G124" s="109">
        <v>10508682</v>
      </c>
      <c r="H124" s="109">
        <v>6229879</v>
      </c>
      <c r="I124" s="109">
        <v>92863767</v>
      </c>
      <c r="J124" s="14"/>
      <c r="K124" s="14"/>
      <c r="L124" s="14"/>
      <c r="M124" s="14"/>
      <c r="N124" s="14"/>
      <c r="O124" s="14"/>
      <c r="P124" s="14"/>
      <c r="Q124" s="14"/>
      <c r="R124" s="14"/>
      <c r="S124" s="14"/>
      <c r="T124" s="14"/>
      <c r="U124" s="14"/>
      <c r="V124" s="14"/>
    </row>
    <row r="125" spans="1:22">
      <c r="A125" s="14" t="s">
        <v>711</v>
      </c>
      <c r="B125" s="14" t="s">
        <v>110</v>
      </c>
      <c r="C125" s="109">
        <v>365528</v>
      </c>
      <c r="D125" s="109">
        <v>3293844</v>
      </c>
      <c r="E125" s="109">
        <v>30929168</v>
      </c>
      <c r="F125" s="109">
        <v>35230243</v>
      </c>
      <c r="G125" s="109">
        <v>17156697</v>
      </c>
      <c r="H125" s="109">
        <v>29669517</v>
      </c>
      <c r="I125" s="109">
        <v>116644998</v>
      </c>
      <c r="J125" s="14"/>
      <c r="K125" s="14"/>
      <c r="L125" s="14"/>
      <c r="M125" s="14"/>
      <c r="N125" s="14"/>
      <c r="O125" s="14"/>
      <c r="P125" s="14"/>
      <c r="Q125" s="14"/>
      <c r="R125" s="14"/>
      <c r="S125" s="14"/>
      <c r="T125" s="14"/>
      <c r="U125" s="14"/>
      <c r="V125" s="14"/>
    </row>
    <row r="126" spans="1:22">
      <c r="A126" s="61"/>
      <c r="B126" s="14" t="s">
        <v>111</v>
      </c>
      <c r="C126" s="109">
        <v>489380</v>
      </c>
      <c r="D126" s="109">
        <v>3693076</v>
      </c>
      <c r="E126" s="109">
        <v>19898775</v>
      </c>
      <c r="F126" s="109">
        <v>21731389</v>
      </c>
      <c r="G126" s="109">
        <v>10743498</v>
      </c>
      <c r="H126" s="109">
        <v>13377349</v>
      </c>
      <c r="I126" s="109">
        <v>69933466</v>
      </c>
      <c r="J126" s="14"/>
      <c r="K126" s="14"/>
      <c r="L126" s="14"/>
      <c r="M126" s="14"/>
      <c r="N126" s="14"/>
      <c r="O126" s="14"/>
      <c r="P126" s="14"/>
      <c r="Q126" s="14"/>
      <c r="R126" s="14"/>
      <c r="S126" s="14"/>
      <c r="T126" s="14"/>
      <c r="U126" s="14"/>
      <c r="V126" s="14"/>
    </row>
    <row r="127" spans="1:22">
      <c r="A127" s="62"/>
      <c r="B127" s="14" t="s">
        <v>98</v>
      </c>
      <c r="C127" s="109">
        <v>854908</v>
      </c>
      <c r="D127" s="109">
        <v>6986920</v>
      </c>
      <c r="E127" s="109">
        <v>50827943</v>
      </c>
      <c r="F127" s="109">
        <v>56961632</v>
      </c>
      <c r="G127" s="109">
        <v>27900195</v>
      </c>
      <c r="H127" s="109">
        <v>43046865</v>
      </c>
      <c r="I127" s="109">
        <v>186578464</v>
      </c>
      <c r="J127" s="14"/>
      <c r="K127" s="14"/>
      <c r="L127" s="14"/>
      <c r="M127" s="14"/>
      <c r="N127" s="14"/>
      <c r="O127" s="14"/>
      <c r="P127" s="14"/>
      <c r="Q127" s="14"/>
      <c r="R127" s="14"/>
      <c r="S127" s="14"/>
      <c r="T127" s="14"/>
      <c r="U127" s="14"/>
      <c r="V127" s="14"/>
    </row>
    <row r="128" spans="1:22">
      <c r="A128" s="14" t="s">
        <v>712</v>
      </c>
      <c r="B128" s="14" t="s">
        <v>110</v>
      </c>
      <c r="C128" s="109">
        <v>739300</v>
      </c>
      <c r="D128" s="109">
        <v>31291139</v>
      </c>
      <c r="E128" s="109">
        <v>112085005</v>
      </c>
      <c r="F128" s="109">
        <v>91369646</v>
      </c>
      <c r="G128" s="109">
        <v>43685298</v>
      </c>
      <c r="H128" s="109">
        <v>83646777</v>
      </c>
      <c r="I128" s="109">
        <v>362817167</v>
      </c>
      <c r="J128" s="14"/>
      <c r="K128" s="14"/>
      <c r="L128" s="14"/>
      <c r="M128" s="14"/>
      <c r="N128" s="14"/>
      <c r="O128" s="14"/>
      <c r="P128" s="14"/>
      <c r="Q128" s="14"/>
      <c r="R128" s="14"/>
      <c r="S128" s="14"/>
      <c r="T128" s="14"/>
      <c r="U128" s="14"/>
      <c r="V128" s="14"/>
    </row>
    <row r="129" spans="1:22">
      <c r="A129" s="62"/>
      <c r="B129" s="14" t="s">
        <v>111</v>
      </c>
      <c r="C129" s="109">
        <v>1172860</v>
      </c>
      <c r="D129" s="109">
        <v>55343157</v>
      </c>
      <c r="E129" s="109">
        <v>84866969</v>
      </c>
      <c r="F129" s="109">
        <v>52391417</v>
      </c>
      <c r="G129" s="109">
        <v>27625712</v>
      </c>
      <c r="H129" s="109">
        <v>46231848</v>
      </c>
      <c r="I129" s="109">
        <v>267631963</v>
      </c>
      <c r="J129" s="14"/>
      <c r="K129" s="14"/>
      <c r="L129" s="14"/>
      <c r="M129" s="14"/>
      <c r="N129" s="14"/>
      <c r="O129" s="14"/>
      <c r="P129" s="14"/>
      <c r="Q129" s="14"/>
      <c r="R129" s="14"/>
      <c r="S129" s="14"/>
      <c r="T129" s="14"/>
      <c r="U129" s="14"/>
      <c r="V129" s="14"/>
    </row>
    <row r="130" spans="1:22">
      <c r="A130" s="61"/>
      <c r="B130" s="14" t="s">
        <v>98</v>
      </c>
      <c r="C130" s="109">
        <v>1912160</v>
      </c>
      <c r="D130" s="109">
        <v>86634297</v>
      </c>
      <c r="E130" s="109">
        <v>196951974</v>
      </c>
      <c r="F130" s="109">
        <v>143761063</v>
      </c>
      <c r="G130" s="109">
        <v>71311010</v>
      </c>
      <c r="H130" s="109">
        <v>129878625</v>
      </c>
      <c r="I130" s="109">
        <v>630449129</v>
      </c>
      <c r="J130" s="14"/>
      <c r="K130" s="14"/>
      <c r="L130" s="14"/>
      <c r="M130" s="14"/>
      <c r="N130" s="14"/>
      <c r="O130" s="14"/>
      <c r="P130" s="14"/>
      <c r="Q130" s="14"/>
      <c r="R130" s="14"/>
      <c r="S130" s="14"/>
      <c r="T130" s="14"/>
      <c r="U130" s="14"/>
      <c r="V130" s="14"/>
    </row>
    <row r="131" spans="1:22">
      <c r="A131" s="14" t="s">
        <v>250</v>
      </c>
      <c r="B131" s="14" t="s">
        <v>110</v>
      </c>
      <c r="C131" s="109">
        <v>735501</v>
      </c>
      <c r="D131" s="109">
        <v>30816912</v>
      </c>
      <c r="E131" s="109">
        <v>79007760</v>
      </c>
      <c r="F131" s="109">
        <v>32143996</v>
      </c>
      <c r="G131" s="109">
        <v>10948289</v>
      </c>
      <c r="H131" s="109">
        <v>24142647</v>
      </c>
      <c r="I131" s="109">
        <v>177795104</v>
      </c>
      <c r="J131" s="14"/>
      <c r="K131" s="14"/>
      <c r="L131" s="14"/>
      <c r="M131" s="14"/>
      <c r="N131" s="14"/>
      <c r="O131" s="14"/>
      <c r="P131" s="14"/>
      <c r="Q131" s="14"/>
      <c r="R131" s="14"/>
      <c r="S131" s="14"/>
      <c r="T131" s="14"/>
      <c r="U131" s="14"/>
      <c r="V131" s="14"/>
    </row>
    <row r="132" spans="1:22">
      <c r="A132" s="61"/>
      <c r="B132" s="14" t="s">
        <v>111</v>
      </c>
      <c r="C132" s="109">
        <v>1167487</v>
      </c>
      <c r="D132" s="109">
        <v>55056196</v>
      </c>
      <c r="E132" s="109">
        <v>63792208</v>
      </c>
      <c r="F132" s="109">
        <v>17311526</v>
      </c>
      <c r="G132" s="109">
        <v>7326362</v>
      </c>
      <c r="H132" s="109">
        <v>15355704</v>
      </c>
      <c r="I132" s="109">
        <v>160009482</v>
      </c>
      <c r="J132" s="14"/>
      <c r="K132" s="14"/>
      <c r="L132" s="14"/>
      <c r="M132" s="14"/>
      <c r="N132" s="14"/>
      <c r="O132" s="14"/>
      <c r="P132" s="14"/>
      <c r="Q132" s="14"/>
      <c r="R132" s="14"/>
      <c r="S132" s="14"/>
      <c r="T132" s="14"/>
      <c r="U132" s="14"/>
      <c r="V132" s="14"/>
    </row>
    <row r="133" spans="1:22">
      <c r="A133" s="62"/>
      <c r="B133" s="14" t="s">
        <v>98</v>
      </c>
      <c r="C133" s="109">
        <v>1902988</v>
      </c>
      <c r="D133" s="109">
        <v>85873108</v>
      </c>
      <c r="E133" s="109">
        <v>142799967</v>
      </c>
      <c r="F133" s="109">
        <v>49455522</v>
      </c>
      <c r="G133" s="109">
        <v>18274651</v>
      </c>
      <c r="H133" s="109">
        <v>39498351</v>
      </c>
      <c r="I133" s="109">
        <v>337804587</v>
      </c>
      <c r="J133" s="14"/>
      <c r="K133" s="14"/>
      <c r="L133" s="14"/>
      <c r="M133" s="14"/>
      <c r="N133" s="14"/>
      <c r="O133" s="14"/>
      <c r="P133" s="14"/>
      <c r="Q133" s="14"/>
      <c r="R133" s="14"/>
      <c r="S133" s="14"/>
      <c r="T133" s="14"/>
      <c r="U133" s="14"/>
      <c r="V133" s="14"/>
    </row>
    <row r="134" spans="1:22">
      <c r="A134" s="14" t="s">
        <v>713</v>
      </c>
      <c r="B134" s="14" t="s">
        <v>110</v>
      </c>
      <c r="C134" s="109">
        <v>11034</v>
      </c>
      <c r="D134" s="109">
        <v>4952869</v>
      </c>
      <c r="E134" s="109">
        <v>213457137</v>
      </c>
      <c r="F134" s="109">
        <v>200950571</v>
      </c>
      <c r="G134" s="109">
        <v>73909996</v>
      </c>
      <c r="H134" s="109">
        <v>133487383</v>
      </c>
      <c r="I134" s="109">
        <v>626768991</v>
      </c>
      <c r="J134" s="14"/>
      <c r="K134" s="14"/>
      <c r="L134" s="14"/>
      <c r="M134" s="14"/>
      <c r="N134" s="14"/>
      <c r="O134" s="14"/>
      <c r="P134" s="14"/>
      <c r="Q134" s="14"/>
      <c r="R134" s="14"/>
      <c r="S134" s="14"/>
      <c r="T134" s="14"/>
      <c r="U134" s="14"/>
      <c r="V134" s="14"/>
    </row>
    <row r="135" spans="1:22">
      <c r="A135" s="62"/>
      <c r="B135" s="14" t="s">
        <v>111</v>
      </c>
      <c r="C135" s="109">
        <v>22991</v>
      </c>
      <c r="D135" s="109">
        <v>4168394</v>
      </c>
      <c r="E135" s="109">
        <v>111912220</v>
      </c>
      <c r="F135" s="109">
        <v>110591304</v>
      </c>
      <c r="G135" s="109">
        <v>45356949</v>
      </c>
      <c r="H135" s="109">
        <v>66201165</v>
      </c>
      <c r="I135" s="109">
        <v>338253022</v>
      </c>
      <c r="J135" s="14"/>
      <c r="K135" s="14"/>
      <c r="L135" s="14"/>
      <c r="M135" s="14"/>
      <c r="N135" s="14"/>
      <c r="O135" s="14"/>
      <c r="P135" s="14"/>
      <c r="Q135" s="14"/>
      <c r="R135" s="14"/>
      <c r="S135" s="14"/>
      <c r="T135" s="14"/>
      <c r="U135" s="14"/>
      <c r="V135" s="14"/>
    </row>
    <row r="136" spans="1:22">
      <c r="A136" s="61"/>
      <c r="B136" s="14" t="s">
        <v>98</v>
      </c>
      <c r="C136" s="109">
        <v>34024</v>
      </c>
      <c r="D136" s="109">
        <v>9121263</v>
      </c>
      <c r="E136" s="109">
        <v>325369357</v>
      </c>
      <c r="F136" s="109">
        <v>311541874</v>
      </c>
      <c r="G136" s="109">
        <v>119266945</v>
      </c>
      <c r="H136" s="109">
        <v>199688549</v>
      </c>
      <c r="I136" s="109">
        <v>965022013</v>
      </c>
      <c r="J136" s="14"/>
      <c r="K136" s="14"/>
      <c r="L136" s="14"/>
      <c r="M136" s="14"/>
      <c r="N136" s="14"/>
      <c r="O136" s="14"/>
      <c r="P136" s="14"/>
      <c r="Q136" s="14"/>
      <c r="R136" s="14"/>
      <c r="S136" s="14"/>
      <c r="T136" s="14"/>
      <c r="U136" s="14"/>
      <c r="V136" s="14"/>
    </row>
    <row r="137" spans="1:22">
      <c r="A137" s="14" t="s">
        <v>251</v>
      </c>
      <c r="B137" s="14" t="s">
        <v>110</v>
      </c>
      <c r="C137" s="109">
        <v>297</v>
      </c>
      <c r="D137" s="109">
        <v>4540511</v>
      </c>
      <c r="E137" s="109">
        <v>103347599</v>
      </c>
      <c r="F137" s="109">
        <v>68336978</v>
      </c>
      <c r="G137" s="109">
        <v>25331374</v>
      </c>
      <c r="H137" s="109">
        <v>46434124</v>
      </c>
      <c r="I137" s="109">
        <v>247990882</v>
      </c>
      <c r="J137" s="14"/>
      <c r="K137" s="14"/>
      <c r="L137" s="14"/>
      <c r="M137" s="14"/>
      <c r="N137" s="14"/>
      <c r="O137" s="14"/>
      <c r="P137" s="14"/>
      <c r="Q137" s="14"/>
      <c r="R137" s="14"/>
      <c r="S137" s="14"/>
      <c r="T137" s="14"/>
      <c r="U137" s="14"/>
      <c r="V137" s="14"/>
    </row>
    <row r="138" spans="1:22">
      <c r="A138" s="61"/>
      <c r="B138" s="14" t="s">
        <v>111</v>
      </c>
      <c r="C138" s="109">
        <v>2115</v>
      </c>
      <c r="D138" s="109">
        <v>3906204</v>
      </c>
      <c r="E138" s="109">
        <v>45568012</v>
      </c>
      <c r="F138" s="109">
        <v>33914065</v>
      </c>
      <c r="G138" s="109">
        <v>12941755</v>
      </c>
      <c r="H138" s="109">
        <v>20100351</v>
      </c>
      <c r="I138" s="109">
        <v>116432501</v>
      </c>
      <c r="J138" s="14"/>
      <c r="K138" s="14"/>
      <c r="L138" s="14"/>
      <c r="M138" s="14"/>
      <c r="N138" s="14"/>
      <c r="O138" s="14"/>
      <c r="P138" s="14"/>
      <c r="Q138" s="14"/>
      <c r="R138" s="14"/>
      <c r="S138" s="14"/>
      <c r="T138" s="14"/>
      <c r="U138" s="14"/>
      <c r="V138" s="14"/>
    </row>
    <row r="139" spans="1:22">
      <c r="A139" s="62"/>
      <c r="B139" s="14" t="s">
        <v>98</v>
      </c>
      <c r="C139" s="109">
        <v>2412</v>
      </c>
      <c r="D139" s="109">
        <v>8446715</v>
      </c>
      <c r="E139" s="109">
        <v>148915611</v>
      </c>
      <c r="F139" s="109">
        <v>102251043</v>
      </c>
      <c r="G139" s="109">
        <v>38273129</v>
      </c>
      <c r="H139" s="109">
        <v>66534475</v>
      </c>
      <c r="I139" s="109">
        <v>364423383</v>
      </c>
      <c r="J139" s="14"/>
      <c r="K139" s="14"/>
      <c r="L139" s="14"/>
      <c r="M139" s="14"/>
      <c r="N139" s="14"/>
      <c r="O139" s="14"/>
      <c r="P139" s="14"/>
      <c r="Q139" s="14"/>
      <c r="R139" s="14"/>
      <c r="S139" s="14"/>
      <c r="T139" s="14"/>
      <c r="U139" s="14"/>
      <c r="V139" s="14"/>
    </row>
    <row r="140" spans="1:22">
      <c r="A140" s="14" t="s">
        <v>252</v>
      </c>
      <c r="B140" s="14" t="s">
        <v>110</v>
      </c>
      <c r="C140" s="109">
        <v>5367</v>
      </c>
      <c r="D140" s="109">
        <v>60090467</v>
      </c>
      <c r="E140" s="109">
        <v>560866352</v>
      </c>
      <c r="F140" s="109">
        <v>148736000</v>
      </c>
      <c r="G140" s="109">
        <v>9253740</v>
      </c>
      <c r="H140" s="109">
        <v>1323771</v>
      </c>
      <c r="I140" s="109">
        <v>780275697</v>
      </c>
      <c r="J140" s="14"/>
      <c r="K140" s="14"/>
      <c r="L140" s="14"/>
      <c r="M140" s="14"/>
      <c r="N140" s="14"/>
      <c r="O140" s="14"/>
      <c r="P140" s="14"/>
      <c r="Q140" s="14"/>
      <c r="R140" s="14"/>
      <c r="S140" s="14"/>
      <c r="T140" s="14"/>
      <c r="U140" s="14"/>
      <c r="V140" s="14"/>
    </row>
    <row r="141" spans="1:22">
      <c r="A141" s="62"/>
      <c r="B141" s="14" t="s">
        <v>111</v>
      </c>
      <c r="C141" s="109">
        <v>13489</v>
      </c>
      <c r="D141" s="109">
        <v>144661415</v>
      </c>
      <c r="E141" s="109">
        <v>482331230</v>
      </c>
      <c r="F141" s="109">
        <v>141949524</v>
      </c>
      <c r="G141" s="109">
        <v>9549618</v>
      </c>
      <c r="H141" s="109">
        <v>1310472</v>
      </c>
      <c r="I141" s="109">
        <v>779815749</v>
      </c>
      <c r="J141" s="14"/>
      <c r="K141" s="14"/>
      <c r="L141" s="14"/>
      <c r="M141" s="14"/>
      <c r="N141" s="14"/>
      <c r="O141" s="14"/>
      <c r="P141" s="14"/>
      <c r="Q141" s="14"/>
      <c r="R141" s="14"/>
      <c r="S141" s="14"/>
      <c r="T141" s="14"/>
      <c r="U141" s="14"/>
      <c r="V141" s="14"/>
    </row>
    <row r="142" spans="1:22">
      <c r="A142" s="61"/>
      <c r="B142" s="14" t="s">
        <v>98</v>
      </c>
      <c r="C142" s="109">
        <v>18856</v>
      </c>
      <c r="D142" s="109">
        <v>204751882</v>
      </c>
      <c r="E142" s="109">
        <v>1043197582</v>
      </c>
      <c r="F142" s="109">
        <v>290685524</v>
      </c>
      <c r="G142" s="109">
        <v>18803358</v>
      </c>
      <c r="H142" s="109">
        <v>2634243</v>
      </c>
      <c r="I142" s="109">
        <v>1560091446</v>
      </c>
      <c r="J142" s="14"/>
      <c r="K142" s="14"/>
      <c r="L142" s="14"/>
      <c r="M142" s="14"/>
      <c r="N142" s="14"/>
      <c r="O142" s="14"/>
      <c r="P142" s="14"/>
      <c r="Q142" s="14"/>
      <c r="R142" s="14"/>
      <c r="S142" s="14"/>
      <c r="T142" s="14"/>
      <c r="U142" s="14"/>
      <c r="V142" s="14"/>
    </row>
    <row r="143" spans="1:22">
      <c r="A143" s="14" t="s">
        <v>253</v>
      </c>
      <c r="B143" s="14" t="s">
        <v>110</v>
      </c>
      <c r="C143" s="109">
        <v>6932</v>
      </c>
      <c r="D143" s="109">
        <v>87272289</v>
      </c>
      <c r="E143" s="109">
        <v>605666420</v>
      </c>
      <c r="F143" s="109">
        <v>156127264</v>
      </c>
      <c r="G143" s="109">
        <v>9690766</v>
      </c>
      <c r="H143" s="109">
        <v>1344523</v>
      </c>
      <c r="I143" s="109">
        <v>860108193</v>
      </c>
      <c r="J143" s="14"/>
      <c r="K143" s="14"/>
      <c r="L143" s="14"/>
      <c r="M143" s="14"/>
      <c r="N143" s="14"/>
      <c r="O143" s="14"/>
      <c r="P143" s="14"/>
      <c r="Q143" s="14"/>
      <c r="R143" s="14"/>
      <c r="S143" s="14"/>
      <c r="T143" s="14"/>
      <c r="U143" s="14"/>
      <c r="V143" s="14"/>
    </row>
    <row r="144" spans="1:22">
      <c r="A144" s="61"/>
      <c r="B144" s="14" t="s">
        <v>111</v>
      </c>
      <c r="C144" s="109">
        <v>38908</v>
      </c>
      <c r="D144" s="109">
        <v>229280120</v>
      </c>
      <c r="E144" s="109">
        <v>545692909</v>
      </c>
      <c r="F144" s="109">
        <v>149678921</v>
      </c>
      <c r="G144" s="109">
        <v>9954658</v>
      </c>
      <c r="H144" s="109">
        <v>1334471</v>
      </c>
      <c r="I144" s="109">
        <v>935979987</v>
      </c>
      <c r="J144" s="14"/>
      <c r="K144" s="14"/>
      <c r="L144" s="14"/>
      <c r="M144" s="14"/>
      <c r="N144" s="14"/>
      <c r="O144" s="14"/>
      <c r="P144" s="14"/>
      <c r="Q144" s="14"/>
      <c r="R144" s="14"/>
      <c r="S144" s="14"/>
      <c r="T144" s="14"/>
      <c r="U144" s="14"/>
      <c r="V144" s="14"/>
    </row>
    <row r="145" spans="1:22">
      <c r="A145" s="62"/>
      <c r="B145" s="14" t="s">
        <v>98</v>
      </c>
      <c r="C145" s="109">
        <v>45841</v>
      </c>
      <c r="D145" s="109">
        <v>316552409</v>
      </c>
      <c r="E145" s="109">
        <v>1151359328</v>
      </c>
      <c r="F145" s="109">
        <v>305806185</v>
      </c>
      <c r="G145" s="109">
        <v>19645423</v>
      </c>
      <c r="H145" s="109">
        <v>2678993</v>
      </c>
      <c r="I145" s="109">
        <v>1796088180</v>
      </c>
      <c r="J145" s="14"/>
      <c r="K145" s="14"/>
      <c r="L145" s="14"/>
      <c r="M145" s="14"/>
      <c r="N145" s="14"/>
      <c r="O145" s="14"/>
      <c r="P145" s="14"/>
      <c r="Q145" s="14"/>
      <c r="R145" s="14"/>
      <c r="S145" s="14"/>
      <c r="T145" s="14"/>
      <c r="U145" s="14"/>
      <c r="V145" s="14"/>
    </row>
    <row r="146" spans="1:22">
      <c r="A146" s="14" t="s">
        <v>714</v>
      </c>
      <c r="B146" s="14" t="s">
        <v>110</v>
      </c>
      <c r="C146" s="109"/>
      <c r="D146" s="109">
        <v>7993</v>
      </c>
      <c r="E146" s="109">
        <v>77986</v>
      </c>
      <c r="F146" s="109">
        <v>3700403</v>
      </c>
      <c r="G146" s="109">
        <v>15869236</v>
      </c>
      <c r="H146" s="109">
        <v>134190317</v>
      </c>
      <c r="I146" s="109">
        <v>153845935</v>
      </c>
      <c r="J146" s="14"/>
      <c r="K146" s="14"/>
      <c r="L146" s="14"/>
      <c r="M146" s="14"/>
      <c r="N146" s="14"/>
      <c r="O146" s="14"/>
      <c r="P146" s="14"/>
      <c r="Q146" s="14"/>
      <c r="R146" s="14"/>
      <c r="S146" s="14"/>
      <c r="T146" s="14"/>
      <c r="U146" s="14"/>
      <c r="V146" s="14"/>
    </row>
    <row r="147" spans="1:22">
      <c r="A147" s="62"/>
      <c r="B147" s="14" t="s">
        <v>111</v>
      </c>
      <c r="C147" s="109">
        <v>3653</v>
      </c>
      <c r="D147" s="109">
        <v>25320</v>
      </c>
      <c r="E147" s="109">
        <v>96301</v>
      </c>
      <c r="F147" s="109">
        <v>3307009</v>
      </c>
      <c r="G147" s="109">
        <v>13859659</v>
      </c>
      <c r="H147" s="109">
        <v>83475584</v>
      </c>
      <c r="I147" s="109">
        <v>100767526</v>
      </c>
      <c r="J147" s="14"/>
      <c r="K147" s="14"/>
      <c r="L147" s="14"/>
      <c r="M147" s="14"/>
      <c r="N147" s="14"/>
      <c r="O147" s="14"/>
      <c r="P147" s="14"/>
      <c r="Q147" s="14"/>
      <c r="R147" s="14"/>
      <c r="S147" s="14"/>
      <c r="T147" s="14"/>
      <c r="U147" s="14"/>
      <c r="V147" s="14"/>
    </row>
    <row r="148" spans="1:22">
      <c r="A148" s="61"/>
      <c r="B148" s="14" t="s">
        <v>98</v>
      </c>
      <c r="C148" s="109">
        <v>3653</v>
      </c>
      <c r="D148" s="109">
        <v>33312</v>
      </c>
      <c r="E148" s="109">
        <v>174287</v>
      </c>
      <c r="F148" s="109">
        <v>7007412</v>
      </c>
      <c r="G148" s="109">
        <v>29728896</v>
      </c>
      <c r="H148" s="109">
        <v>217665901</v>
      </c>
      <c r="I148" s="109">
        <v>254613461</v>
      </c>
      <c r="J148" s="14"/>
      <c r="K148" s="14"/>
      <c r="L148" s="14"/>
      <c r="M148" s="14"/>
      <c r="N148" s="14"/>
      <c r="O148" s="14"/>
      <c r="P148" s="14"/>
      <c r="Q148" s="14"/>
      <c r="R148" s="14"/>
      <c r="S148" s="14"/>
      <c r="T148" s="14"/>
      <c r="U148" s="14"/>
      <c r="V148" s="14"/>
    </row>
    <row r="149" spans="1:22">
      <c r="A149" s="14" t="s">
        <v>715</v>
      </c>
      <c r="B149" s="14" t="s">
        <v>110</v>
      </c>
      <c r="C149" s="109"/>
      <c r="D149" s="109"/>
      <c r="E149" s="109">
        <v>34785</v>
      </c>
      <c r="F149" s="109">
        <v>2406530</v>
      </c>
      <c r="G149" s="109">
        <v>9608443</v>
      </c>
      <c r="H149" s="109">
        <v>75607581</v>
      </c>
      <c r="I149" s="109">
        <v>87657339</v>
      </c>
      <c r="J149" s="14"/>
      <c r="K149" s="14"/>
      <c r="L149" s="14"/>
      <c r="M149" s="14"/>
      <c r="N149" s="14"/>
      <c r="O149" s="14"/>
      <c r="P149" s="14"/>
      <c r="Q149" s="14"/>
      <c r="R149" s="14"/>
      <c r="S149" s="14"/>
      <c r="T149" s="14"/>
      <c r="U149" s="14"/>
      <c r="V149" s="14"/>
    </row>
    <row r="150" spans="1:22">
      <c r="A150" s="61"/>
      <c r="B150" s="14" t="s">
        <v>111</v>
      </c>
      <c r="C150" s="109"/>
      <c r="D150" s="109"/>
      <c r="E150" s="109">
        <v>37669</v>
      </c>
      <c r="F150" s="109">
        <v>2124387</v>
      </c>
      <c r="G150" s="109">
        <v>8890805</v>
      </c>
      <c r="H150" s="109">
        <v>47468105</v>
      </c>
      <c r="I150" s="109">
        <v>58520967</v>
      </c>
      <c r="J150" s="14"/>
      <c r="K150" s="14"/>
      <c r="L150" s="14"/>
      <c r="M150" s="14"/>
      <c r="N150" s="14"/>
      <c r="O150" s="14"/>
      <c r="P150" s="14"/>
      <c r="Q150" s="14"/>
      <c r="R150" s="14"/>
      <c r="S150" s="14"/>
      <c r="T150" s="14"/>
      <c r="U150" s="14"/>
      <c r="V150" s="14"/>
    </row>
    <row r="151" spans="1:22">
      <c r="A151" s="62"/>
      <c r="B151" s="14" t="s">
        <v>98</v>
      </c>
      <c r="C151" s="109"/>
      <c r="D151" s="109"/>
      <c r="E151" s="109">
        <v>72454</v>
      </c>
      <c r="F151" s="109">
        <v>4530917</v>
      </c>
      <c r="G151" s="109">
        <v>18499249</v>
      </c>
      <c r="H151" s="109">
        <v>123075686</v>
      </c>
      <c r="I151" s="109">
        <v>146178306</v>
      </c>
      <c r="J151" s="14"/>
      <c r="K151" s="14"/>
      <c r="L151" s="14"/>
      <c r="M151" s="14"/>
      <c r="N151" s="14"/>
      <c r="O151" s="14"/>
      <c r="P151" s="14"/>
      <c r="Q151" s="14"/>
      <c r="R151" s="14"/>
      <c r="S151" s="14"/>
      <c r="T151" s="14"/>
      <c r="U151" s="14"/>
      <c r="V151" s="14"/>
    </row>
    <row r="152" spans="1:22">
      <c r="A152" s="14" t="s">
        <v>254</v>
      </c>
      <c r="B152" s="14" t="s">
        <v>110</v>
      </c>
      <c r="C152" s="109"/>
      <c r="D152" s="109">
        <v>7993</v>
      </c>
      <c r="E152" s="109">
        <v>43201</v>
      </c>
      <c r="F152" s="109">
        <v>1293873</v>
      </c>
      <c r="G152" s="109">
        <v>6260793</v>
      </c>
      <c r="H152" s="109">
        <v>58582736</v>
      </c>
      <c r="I152" s="109">
        <v>66188596</v>
      </c>
      <c r="J152" s="14"/>
      <c r="K152" s="14"/>
      <c r="L152" s="14"/>
      <c r="M152" s="14"/>
      <c r="N152" s="14"/>
      <c r="O152" s="14"/>
      <c r="P152" s="14"/>
      <c r="Q152" s="14"/>
      <c r="R152" s="14"/>
      <c r="S152" s="14"/>
      <c r="T152" s="14"/>
      <c r="U152" s="14"/>
      <c r="V152" s="14"/>
    </row>
    <row r="153" spans="1:22">
      <c r="A153" s="62"/>
      <c r="B153" s="14" t="s">
        <v>111</v>
      </c>
      <c r="C153" s="109">
        <v>3653</v>
      </c>
      <c r="D153" s="109">
        <v>25320</v>
      </c>
      <c r="E153" s="109">
        <v>58631</v>
      </c>
      <c r="F153" s="109">
        <v>1182622</v>
      </c>
      <c r="G153" s="109">
        <v>4968854</v>
      </c>
      <c r="H153" s="109">
        <v>36007478</v>
      </c>
      <c r="I153" s="109">
        <v>42246559</v>
      </c>
      <c r="J153" s="14"/>
      <c r="K153" s="14"/>
      <c r="L153" s="14"/>
      <c r="M153" s="14"/>
      <c r="N153" s="14"/>
      <c r="O153" s="14"/>
      <c r="P153" s="14"/>
      <c r="Q153" s="14"/>
      <c r="R153" s="14"/>
      <c r="S153" s="14"/>
      <c r="T153" s="14"/>
      <c r="U153" s="14"/>
      <c r="V153" s="14"/>
    </row>
    <row r="154" spans="1:22">
      <c r="A154" s="61"/>
      <c r="B154" s="14" t="s">
        <v>98</v>
      </c>
      <c r="C154" s="109">
        <v>3653</v>
      </c>
      <c r="D154" s="109">
        <v>33312</v>
      </c>
      <c r="E154" s="109">
        <v>101833</v>
      </c>
      <c r="F154" s="109">
        <v>2476495</v>
      </c>
      <c r="G154" s="109">
        <v>11229647</v>
      </c>
      <c r="H154" s="109">
        <v>94590215</v>
      </c>
      <c r="I154" s="109">
        <v>108435155</v>
      </c>
      <c r="J154" s="14"/>
      <c r="K154" s="14"/>
      <c r="L154" s="14"/>
      <c r="M154" s="14"/>
      <c r="N154" s="14"/>
      <c r="O154" s="14"/>
      <c r="P154" s="14"/>
      <c r="Q154" s="14"/>
      <c r="R154" s="14"/>
      <c r="S154" s="14"/>
      <c r="T154" s="14"/>
      <c r="U154" s="14"/>
      <c r="V154" s="14"/>
    </row>
    <row r="155" spans="1:22">
      <c r="A155" s="14" t="s">
        <v>255</v>
      </c>
      <c r="B155" s="14" t="s">
        <v>110</v>
      </c>
      <c r="C155" s="109"/>
      <c r="D155" s="109"/>
      <c r="E155" s="109">
        <v>3373133</v>
      </c>
      <c r="F155" s="109">
        <v>5824030</v>
      </c>
      <c r="G155" s="109">
        <v>1887621</v>
      </c>
      <c r="H155" s="109">
        <v>832213</v>
      </c>
      <c r="I155" s="109">
        <v>11916996</v>
      </c>
      <c r="J155" s="14"/>
      <c r="K155" s="14"/>
      <c r="L155" s="14"/>
      <c r="M155" s="14"/>
      <c r="N155" s="14"/>
      <c r="O155" s="14"/>
      <c r="P155" s="14"/>
      <c r="Q155" s="14"/>
      <c r="R155" s="14"/>
      <c r="S155" s="14"/>
      <c r="T155" s="14"/>
      <c r="U155" s="14"/>
      <c r="V155" s="14"/>
    </row>
    <row r="156" spans="1:22">
      <c r="A156" s="61"/>
      <c r="B156" s="14" t="s">
        <v>111</v>
      </c>
      <c r="C156" s="109"/>
      <c r="D156" s="109">
        <v>1458</v>
      </c>
      <c r="E156" s="109">
        <v>4466316</v>
      </c>
      <c r="F156" s="109">
        <v>8938137</v>
      </c>
      <c r="G156" s="109">
        <v>4583362</v>
      </c>
      <c r="H156" s="109">
        <v>2418854</v>
      </c>
      <c r="I156" s="109">
        <v>20408127</v>
      </c>
      <c r="J156" s="14"/>
      <c r="K156" s="14"/>
      <c r="L156" s="14"/>
      <c r="M156" s="14"/>
      <c r="N156" s="14"/>
      <c r="O156" s="14"/>
      <c r="P156" s="14"/>
      <c r="Q156" s="14"/>
      <c r="R156" s="14"/>
      <c r="S156" s="14"/>
      <c r="T156" s="14"/>
      <c r="U156" s="14"/>
      <c r="V156" s="14"/>
    </row>
    <row r="157" spans="1:22">
      <c r="A157" s="62"/>
      <c r="B157" s="14" t="s">
        <v>98</v>
      </c>
      <c r="C157" s="109"/>
      <c r="D157" s="109">
        <v>1458</v>
      </c>
      <c r="E157" s="109">
        <v>7839449</v>
      </c>
      <c r="F157" s="109">
        <v>14762167</v>
      </c>
      <c r="G157" s="109">
        <v>6470982</v>
      </c>
      <c r="H157" s="109">
        <v>3251067</v>
      </c>
      <c r="I157" s="109">
        <v>32325123</v>
      </c>
      <c r="J157" s="14"/>
      <c r="K157" s="14"/>
      <c r="L157" s="14"/>
      <c r="M157" s="14"/>
      <c r="N157" s="14"/>
      <c r="O157" s="14"/>
      <c r="P157" s="14"/>
      <c r="Q157" s="14"/>
      <c r="R157" s="14"/>
      <c r="S157" s="14"/>
      <c r="T157" s="14"/>
      <c r="U157" s="14"/>
      <c r="V157" s="14"/>
    </row>
    <row r="158" spans="1:22">
      <c r="A158" s="14" t="s">
        <v>256</v>
      </c>
      <c r="B158" s="14" t="s">
        <v>110</v>
      </c>
      <c r="C158" s="109"/>
      <c r="D158" s="109"/>
      <c r="E158" s="109">
        <v>444402</v>
      </c>
      <c r="F158" s="109">
        <v>684825</v>
      </c>
      <c r="G158" s="109">
        <v>188016</v>
      </c>
      <c r="H158" s="109">
        <v>61425</v>
      </c>
      <c r="I158" s="109">
        <v>1378667</v>
      </c>
      <c r="J158" s="14"/>
      <c r="K158" s="14"/>
      <c r="L158" s="14"/>
      <c r="M158" s="14"/>
      <c r="N158" s="14"/>
      <c r="O158" s="14"/>
      <c r="P158" s="14"/>
      <c r="Q158" s="14"/>
      <c r="R158" s="14"/>
      <c r="S158" s="14"/>
      <c r="T158" s="14"/>
      <c r="U158" s="14"/>
      <c r="V158" s="14"/>
    </row>
    <row r="159" spans="1:22">
      <c r="A159" s="62"/>
      <c r="B159" s="14" t="s">
        <v>111</v>
      </c>
      <c r="C159" s="109"/>
      <c r="D159" s="109"/>
      <c r="E159" s="109">
        <v>835895</v>
      </c>
      <c r="F159" s="109">
        <v>1588302</v>
      </c>
      <c r="G159" s="109">
        <v>568512</v>
      </c>
      <c r="H159" s="109">
        <v>273031</v>
      </c>
      <c r="I159" s="109">
        <v>3265740</v>
      </c>
      <c r="J159" s="14"/>
      <c r="K159" s="14"/>
      <c r="L159" s="14"/>
      <c r="M159" s="14"/>
      <c r="N159" s="14"/>
      <c r="O159" s="14"/>
      <c r="P159" s="14"/>
      <c r="Q159" s="14"/>
      <c r="R159" s="14"/>
      <c r="S159" s="14"/>
      <c r="T159" s="14"/>
      <c r="U159" s="14"/>
      <c r="V159" s="14"/>
    </row>
    <row r="160" spans="1:22">
      <c r="A160" s="61"/>
      <c r="B160" s="14" t="s">
        <v>98</v>
      </c>
      <c r="C160" s="109"/>
      <c r="D160" s="109"/>
      <c r="E160" s="109">
        <v>1280297</v>
      </c>
      <c r="F160" s="109">
        <v>2273127</v>
      </c>
      <c r="G160" s="109">
        <v>756528</v>
      </c>
      <c r="H160" s="109">
        <v>334456</v>
      </c>
      <c r="I160" s="109">
        <v>4644408</v>
      </c>
      <c r="J160" s="14"/>
      <c r="K160" s="14"/>
      <c r="L160" s="14"/>
      <c r="M160" s="14"/>
      <c r="N160" s="14"/>
      <c r="O160" s="14"/>
      <c r="P160" s="14"/>
      <c r="Q160" s="14"/>
      <c r="R160" s="14"/>
      <c r="S160" s="14"/>
      <c r="T160" s="14"/>
      <c r="U160" s="14"/>
      <c r="V160" s="14"/>
    </row>
    <row r="161" spans="1:22">
      <c r="A161" s="14" t="s">
        <v>204</v>
      </c>
      <c r="B161" s="14" t="s">
        <v>110</v>
      </c>
      <c r="C161" s="109">
        <v>196</v>
      </c>
      <c r="D161" s="109">
        <v>1355</v>
      </c>
      <c r="E161" s="109">
        <v>11055024</v>
      </c>
      <c r="F161" s="109">
        <v>7345863</v>
      </c>
      <c r="G161" s="109">
        <v>1898674</v>
      </c>
      <c r="H161" s="109">
        <v>235415</v>
      </c>
      <c r="I161" s="109">
        <v>20536527</v>
      </c>
      <c r="J161" s="14"/>
      <c r="K161" s="14"/>
      <c r="L161" s="14"/>
      <c r="M161" s="14"/>
      <c r="N161" s="14"/>
      <c r="O161" s="14"/>
      <c r="P161" s="14"/>
      <c r="Q161" s="14"/>
      <c r="R161" s="14"/>
      <c r="S161" s="14"/>
      <c r="T161" s="14"/>
      <c r="U161" s="14"/>
      <c r="V161" s="14"/>
    </row>
    <row r="162" spans="1:22">
      <c r="A162" s="61"/>
      <c r="B162" s="14" t="s">
        <v>111</v>
      </c>
      <c r="C162" s="109">
        <v>667</v>
      </c>
      <c r="D162" s="109">
        <v>387</v>
      </c>
      <c r="E162" s="109">
        <v>23813267</v>
      </c>
      <c r="F162" s="109">
        <v>17472552</v>
      </c>
      <c r="G162" s="109">
        <v>4009656</v>
      </c>
      <c r="H162" s="109">
        <v>798009</v>
      </c>
      <c r="I162" s="109">
        <v>46094538</v>
      </c>
      <c r="J162" s="14"/>
      <c r="K162" s="14"/>
      <c r="L162" s="14"/>
      <c r="M162" s="14"/>
      <c r="N162" s="14"/>
      <c r="O162" s="14"/>
      <c r="P162" s="14"/>
      <c r="Q162" s="14"/>
      <c r="R162" s="14"/>
      <c r="S162" s="14"/>
      <c r="T162" s="14"/>
      <c r="U162" s="14"/>
      <c r="V162" s="14"/>
    </row>
    <row r="163" spans="1:22">
      <c r="A163" s="62"/>
      <c r="B163" s="14" t="s">
        <v>98</v>
      </c>
      <c r="C163" s="109">
        <v>863</v>
      </c>
      <c r="D163" s="109">
        <v>1742</v>
      </c>
      <c r="E163" s="109">
        <v>34868292</v>
      </c>
      <c r="F163" s="109">
        <v>24818415</v>
      </c>
      <c r="G163" s="109">
        <v>5908329</v>
      </c>
      <c r="H163" s="109">
        <v>1033424</v>
      </c>
      <c r="I163" s="109">
        <v>66631065</v>
      </c>
      <c r="J163" s="14"/>
      <c r="K163" s="14"/>
      <c r="L163" s="14"/>
      <c r="M163" s="14"/>
      <c r="N163" s="14"/>
      <c r="O163" s="14"/>
      <c r="P163" s="14"/>
      <c r="Q163" s="14"/>
      <c r="R163" s="14"/>
      <c r="S163" s="14"/>
      <c r="T163" s="14"/>
      <c r="U163" s="14"/>
      <c r="V163" s="14"/>
    </row>
    <row r="164" spans="1:22">
      <c r="A164" s="14" t="s">
        <v>716</v>
      </c>
      <c r="B164" s="14" t="s">
        <v>110</v>
      </c>
      <c r="C164" s="109">
        <v>136893</v>
      </c>
      <c r="D164" s="109">
        <v>729954</v>
      </c>
      <c r="E164" s="109">
        <v>3772286</v>
      </c>
      <c r="F164" s="109">
        <v>3386570</v>
      </c>
      <c r="G164" s="109">
        <v>1257671</v>
      </c>
      <c r="H164" s="109">
        <v>896643</v>
      </c>
      <c r="I164" s="109">
        <v>10180017</v>
      </c>
      <c r="J164" s="14"/>
      <c r="K164" s="14"/>
      <c r="L164" s="14"/>
      <c r="M164" s="14"/>
      <c r="N164" s="14"/>
      <c r="O164" s="14"/>
      <c r="P164" s="14"/>
      <c r="Q164" s="14"/>
      <c r="R164" s="14"/>
      <c r="S164" s="14"/>
      <c r="T164" s="14"/>
      <c r="U164" s="14"/>
      <c r="V164" s="14"/>
    </row>
    <row r="165" spans="1:22">
      <c r="A165" s="62"/>
      <c r="B165" s="14" t="s">
        <v>111</v>
      </c>
      <c r="C165" s="109">
        <v>146837</v>
      </c>
      <c r="D165" s="109">
        <v>794379</v>
      </c>
      <c r="E165" s="109">
        <v>2009355</v>
      </c>
      <c r="F165" s="109">
        <v>1783079</v>
      </c>
      <c r="G165" s="109">
        <v>659671</v>
      </c>
      <c r="H165" s="109">
        <v>383572</v>
      </c>
      <c r="I165" s="109">
        <v>5776893</v>
      </c>
      <c r="J165" s="14"/>
      <c r="K165" s="14"/>
      <c r="L165" s="14"/>
      <c r="M165" s="14"/>
      <c r="N165" s="14"/>
      <c r="O165" s="14"/>
      <c r="P165" s="14"/>
      <c r="Q165" s="14"/>
      <c r="R165" s="14"/>
      <c r="S165" s="14"/>
      <c r="T165" s="14"/>
      <c r="U165" s="14"/>
      <c r="V165" s="14"/>
    </row>
    <row r="166" spans="1:22">
      <c r="A166" s="61"/>
      <c r="B166" s="14" t="s">
        <v>98</v>
      </c>
      <c r="C166" s="109">
        <v>283729</v>
      </c>
      <c r="D166" s="109">
        <v>1524334</v>
      </c>
      <c r="E166" s="109">
        <v>5781641</v>
      </c>
      <c r="F166" s="109">
        <v>5169650</v>
      </c>
      <c r="G166" s="109">
        <v>1917342</v>
      </c>
      <c r="H166" s="109">
        <v>1280215</v>
      </c>
      <c r="I166" s="109">
        <v>15956910</v>
      </c>
      <c r="J166" s="14"/>
      <c r="K166" s="14"/>
      <c r="L166" s="14"/>
      <c r="M166" s="14"/>
      <c r="N166" s="14"/>
      <c r="O166" s="14"/>
      <c r="P166" s="14"/>
      <c r="Q166" s="14"/>
      <c r="R166" s="14"/>
      <c r="S166" s="14"/>
      <c r="T166" s="14"/>
      <c r="U166" s="14"/>
      <c r="V166" s="14"/>
    </row>
    <row r="167" spans="1:22">
      <c r="A167" s="14" t="s">
        <v>257</v>
      </c>
      <c r="B167" s="14" t="s">
        <v>110</v>
      </c>
      <c r="C167" s="109">
        <v>12683219</v>
      </c>
      <c r="D167" s="109">
        <v>42472449</v>
      </c>
      <c r="E167" s="109">
        <v>268295174</v>
      </c>
      <c r="F167" s="109">
        <v>433846508</v>
      </c>
      <c r="G167" s="109">
        <v>294582429</v>
      </c>
      <c r="H167" s="109">
        <v>414737133</v>
      </c>
      <c r="I167" s="109">
        <v>1466616912</v>
      </c>
      <c r="J167" s="14"/>
      <c r="K167" s="14"/>
      <c r="L167" s="14"/>
      <c r="M167" s="14"/>
      <c r="N167" s="14"/>
      <c r="O167" s="14"/>
      <c r="P167" s="14"/>
      <c r="Q167" s="14"/>
      <c r="R167" s="14"/>
      <c r="S167" s="14"/>
      <c r="T167" s="14"/>
      <c r="U167" s="14"/>
      <c r="V167" s="14"/>
    </row>
    <row r="168" spans="1:22">
      <c r="A168" s="61"/>
      <c r="B168" s="14" t="s">
        <v>111</v>
      </c>
      <c r="C168" s="109">
        <v>19287935</v>
      </c>
      <c r="D168" s="109">
        <v>63841409</v>
      </c>
      <c r="E168" s="109">
        <v>182824371</v>
      </c>
      <c r="F168" s="109">
        <v>280715599</v>
      </c>
      <c r="G168" s="109">
        <v>203112324</v>
      </c>
      <c r="H168" s="109">
        <v>273512607</v>
      </c>
      <c r="I168" s="109">
        <v>1023294246</v>
      </c>
      <c r="J168" s="14"/>
      <c r="K168" s="14"/>
      <c r="L168" s="14"/>
      <c r="M168" s="14"/>
      <c r="N168" s="14"/>
      <c r="O168" s="14"/>
      <c r="P168" s="14"/>
      <c r="Q168" s="14"/>
      <c r="R168" s="14"/>
      <c r="S168" s="14"/>
      <c r="T168" s="14"/>
      <c r="U168" s="14"/>
      <c r="V168" s="14"/>
    </row>
    <row r="169" spans="1:22">
      <c r="A169" s="62"/>
      <c r="B169" s="14" t="s">
        <v>98</v>
      </c>
      <c r="C169" s="109">
        <v>31971154</v>
      </c>
      <c r="D169" s="109">
        <v>106313858</v>
      </c>
      <c r="E169" s="109">
        <v>451119546</v>
      </c>
      <c r="F169" s="109">
        <v>714562108</v>
      </c>
      <c r="G169" s="109">
        <v>497694753</v>
      </c>
      <c r="H169" s="109">
        <v>688249740</v>
      </c>
      <c r="I169" s="109">
        <v>2489911158</v>
      </c>
      <c r="J169" s="14"/>
      <c r="K169" s="14"/>
      <c r="L169" s="14"/>
      <c r="M169" s="14"/>
      <c r="N169" s="14"/>
      <c r="O169" s="14"/>
      <c r="P169" s="14"/>
      <c r="Q169" s="14"/>
      <c r="R169" s="14"/>
      <c r="S169" s="14"/>
      <c r="T169" s="14"/>
      <c r="U169" s="14"/>
      <c r="V169" s="14"/>
    </row>
    <row r="170" spans="1:22" ht="19.5" customHeight="1">
      <c r="A170" s="14" t="s">
        <v>258</v>
      </c>
      <c r="B170" s="14" t="s">
        <v>110</v>
      </c>
      <c r="C170" s="109">
        <v>3844137</v>
      </c>
      <c r="D170" s="109">
        <v>23618502</v>
      </c>
      <c r="E170" s="109">
        <v>132813678</v>
      </c>
      <c r="F170" s="109">
        <v>245421582</v>
      </c>
      <c r="G170" s="109">
        <v>198875686</v>
      </c>
      <c r="H170" s="109">
        <v>306714514</v>
      </c>
      <c r="I170" s="109">
        <v>911288099</v>
      </c>
      <c r="J170" s="14"/>
      <c r="K170" s="14"/>
      <c r="L170" s="14"/>
      <c r="M170" s="14"/>
      <c r="N170" s="14"/>
      <c r="O170" s="14"/>
      <c r="P170" s="14"/>
      <c r="Q170" s="14"/>
      <c r="R170" s="14"/>
      <c r="S170" s="14"/>
      <c r="T170" s="14"/>
      <c r="U170" s="14"/>
      <c r="V170" s="14"/>
    </row>
    <row r="171" spans="1:22">
      <c r="A171" s="62"/>
      <c r="B171" s="14" t="s">
        <v>111</v>
      </c>
      <c r="C171" s="109">
        <v>5919623</v>
      </c>
      <c r="D171" s="109">
        <v>34130389</v>
      </c>
      <c r="E171" s="109">
        <v>102518706</v>
      </c>
      <c r="F171" s="109">
        <v>164910924</v>
      </c>
      <c r="G171" s="109">
        <v>131256280</v>
      </c>
      <c r="H171" s="109">
        <v>196234166</v>
      </c>
      <c r="I171" s="109">
        <v>634970088</v>
      </c>
      <c r="J171" s="14"/>
      <c r="K171" s="14"/>
      <c r="L171" s="14"/>
      <c r="M171" s="14"/>
      <c r="N171" s="14"/>
      <c r="O171" s="14"/>
      <c r="P171" s="14"/>
      <c r="Q171" s="14"/>
      <c r="R171" s="14"/>
      <c r="S171" s="14"/>
      <c r="T171" s="14"/>
      <c r="U171" s="14"/>
      <c r="V171" s="14"/>
    </row>
    <row r="172" spans="1:22">
      <c r="A172" s="61"/>
      <c r="B172" s="14" t="s">
        <v>98</v>
      </c>
      <c r="C172" s="109">
        <v>9763760</v>
      </c>
      <c r="D172" s="109">
        <v>57748892</v>
      </c>
      <c r="E172" s="109">
        <v>235332384</v>
      </c>
      <c r="F172" s="109">
        <v>410332507</v>
      </c>
      <c r="G172" s="109">
        <v>330131966</v>
      </c>
      <c r="H172" s="109">
        <v>502948679</v>
      </c>
      <c r="I172" s="109">
        <v>1546258187</v>
      </c>
      <c r="J172" s="14"/>
      <c r="K172" s="14"/>
      <c r="L172" s="14"/>
      <c r="M172" s="14"/>
      <c r="N172" s="14"/>
      <c r="O172" s="14"/>
      <c r="P172" s="14"/>
      <c r="Q172" s="14"/>
      <c r="R172" s="14"/>
      <c r="S172" s="14"/>
      <c r="T172" s="14"/>
      <c r="U172" s="14"/>
      <c r="V172" s="14"/>
    </row>
    <row r="173" spans="1:22" ht="19.5" customHeight="1">
      <c r="A173" s="14" t="s">
        <v>259</v>
      </c>
      <c r="B173" s="14" t="s">
        <v>110</v>
      </c>
      <c r="C173" s="109">
        <v>718650</v>
      </c>
      <c r="D173" s="109">
        <v>16361626</v>
      </c>
      <c r="E173" s="109">
        <v>113384224</v>
      </c>
      <c r="F173" s="109">
        <v>209327174</v>
      </c>
      <c r="G173" s="109">
        <v>173671737</v>
      </c>
      <c r="H173" s="109">
        <v>274065533</v>
      </c>
      <c r="I173" s="109">
        <v>787528944</v>
      </c>
      <c r="J173" s="14"/>
      <c r="K173" s="14"/>
      <c r="L173" s="14"/>
      <c r="M173" s="14"/>
      <c r="N173" s="14"/>
      <c r="O173" s="14"/>
      <c r="P173" s="14"/>
      <c r="Q173" s="14"/>
      <c r="R173" s="14"/>
      <c r="S173" s="14"/>
      <c r="T173" s="14"/>
      <c r="U173" s="14"/>
      <c r="V173" s="14"/>
    </row>
    <row r="174" spans="1:22">
      <c r="A174" s="61"/>
      <c r="B174" s="14" t="s">
        <v>111</v>
      </c>
      <c r="C174" s="109">
        <v>1177055</v>
      </c>
      <c r="D174" s="109">
        <v>23793236</v>
      </c>
      <c r="E174" s="109">
        <v>87946635</v>
      </c>
      <c r="F174" s="109">
        <v>142738495</v>
      </c>
      <c r="G174" s="109">
        <v>116775165</v>
      </c>
      <c r="H174" s="109">
        <v>177929406</v>
      </c>
      <c r="I174" s="109">
        <v>550359992</v>
      </c>
      <c r="J174" s="14"/>
      <c r="K174" s="14"/>
      <c r="L174" s="14"/>
      <c r="M174" s="14"/>
      <c r="N174" s="14"/>
      <c r="O174" s="14"/>
      <c r="P174" s="14"/>
      <c r="Q174" s="14"/>
      <c r="R174" s="14"/>
      <c r="S174" s="14"/>
      <c r="T174" s="14"/>
      <c r="U174" s="14"/>
      <c r="V174" s="14"/>
    </row>
    <row r="175" spans="1:22">
      <c r="A175" s="62"/>
      <c r="B175" s="14" t="s">
        <v>98</v>
      </c>
      <c r="C175" s="109">
        <v>1895705</v>
      </c>
      <c r="D175" s="109">
        <v>40154862</v>
      </c>
      <c r="E175" s="109">
        <v>201330859</v>
      </c>
      <c r="F175" s="109">
        <v>352065669</v>
      </c>
      <c r="G175" s="109">
        <v>290446902</v>
      </c>
      <c r="H175" s="109">
        <v>451994939</v>
      </c>
      <c r="I175" s="109">
        <v>1337888937</v>
      </c>
      <c r="J175" s="14"/>
      <c r="K175" s="14"/>
      <c r="L175" s="14"/>
      <c r="M175" s="14"/>
      <c r="N175" s="14"/>
      <c r="O175" s="14"/>
      <c r="P175" s="14"/>
      <c r="Q175" s="14"/>
      <c r="R175" s="14"/>
      <c r="S175" s="14"/>
      <c r="T175" s="14"/>
      <c r="U175" s="14"/>
      <c r="V175" s="14"/>
    </row>
    <row r="176" spans="1:22" ht="19.5" customHeight="1">
      <c r="A176" s="14" t="s">
        <v>406</v>
      </c>
      <c r="B176" s="14" t="s">
        <v>110</v>
      </c>
      <c r="C176" s="109">
        <v>7736313</v>
      </c>
      <c r="D176" s="109">
        <v>27305010</v>
      </c>
      <c r="E176" s="109">
        <v>131988229</v>
      </c>
      <c r="F176" s="109">
        <v>230619507</v>
      </c>
      <c r="G176" s="109">
        <v>166517187</v>
      </c>
      <c r="H176" s="109">
        <v>243204129</v>
      </c>
      <c r="I176" s="109">
        <v>807370375</v>
      </c>
      <c r="J176" s="14"/>
      <c r="K176" s="14"/>
      <c r="L176" s="14"/>
      <c r="M176" s="14"/>
      <c r="N176" s="14"/>
      <c r="O176" s="14"/>
      <c r="P176" s="14"/>
      <c r="Q176" s="14"/>
      <c r="R176" s="14"/>
      <c r="S176" s="14"/>
      <c r="T176" s="14"/>
      <c r="U176" s="14"/>
      <c r="V176" s="14"/>
    </row>
    <row r="177" spans="1:22">
      <c r="A177" s="62"/>
      <c r="B177" s="14" t="s">
        <v>111</v>
      </c>
      <c r="C177" s="109">
        <v>11761723</v>
      </c>
      <c r="D177" s="109">
        <v>40059522</v>
      </c>
      <c r="E177" s="109">
        <v>101371076</v>
      </c>
      <c r="F177" s="109">
        <v>154767454</v>
      </c>
      <c r="G177" s="109">
        <v>108721106</v>
      </c>
      <c r="H177" s="109">
        <v>150937784</v>
      </c>
      <c r="I177" s="109">
        <v>567618665</v>
      </c>
      <c r="J177" s="14"/>
      <c r="K177" s="14"/>
      <c r="L177" s="14"/>
      <c r="M177" s="14"/>
      <c r="N177" s="14"/>
      <c r="O177" s="14"/>
      <c r="P177" s="14"/>
      <c r="Q177" s="14"/>
      <c r="R177" s="14"/>
      <c r="S177" s="14"/>
      <c r="T177" s="14"/>
      <c r="U177" s="14"/>
      <c r="V177" s="14"/>
    </row>
    <row r="178" spans="1:22">
      <c r="A178" s="61"/>
      <c r="B178" s="14" t="s">
        <v>98</v>
      </c>
      <c r="C178" s="109">
        <v>19498036</v>
      </c>
      <c r="D178" s="109">
        <v>67364532</v>
      </c>
      <c r="E178" s="109">
        <v>233359305</v>
      </c>
      <c r="F178" s="109">
        <v>385386961</v>
      </c>
      <c r="G178" s="109">
        <v>275238292</v>
      </c>
      <c r="H178" s="109">
        <v>394141913</v>
      </c>
      <c r="I178" s="109">
        <v>1374989040</v>
      </c>
      <c r="J178" s="14"/>
      <c r="K178" s="14"/>
      <c r="L178" s="14"/>
      <c r="M178" s="14"/>
      <c r="N178" s="14"/>
      <c r="O178" s="14"/>
      <c r="P178" s="14"/>
      <c r="Q178" s="14"/>
      <c r="R178" s="14"/>
      <c r="S178" s="14"/>
      <c r="T178" s="14"/>
      <c r="U178" s="14"/>
      <c r="V178" s="14"/>
    </row>
    <row r="179" spans="1:22">
      <c r="A179" s="14" t="s">
        <v>260</v>
      </c>
      <c r="B179" s="14" t="s">
        <v>110</v>
      </c>
      <c r="C179" s="109">
        <v>74716</v>
      </c>
      <c r="D179" s="109">
        <v>562694</v>
      </c>
      <c r="E179" s="109">
        <v>8126138</v>
      </c>
      <c r="F179" s="109">
        <v>59268491</v>
      </c>
      <c r="G179" s="109">
        <v>102573867</v>
      </c>
      <c r="H179" s="109">
        <v>200427678</v>
      </c>
      <c r="I179" s="109">
        <v>371033584</v>
      </c>
      <c r="J179" s="14"/>
      <c r="K179" s="14"/>
      <c r="L179" s="14"/>
      <c r="M179" s="14"/>
      <c r="N179" s="14"/>
      <c r="O179" s="14"/>
      <c r="P179" s="14"/>
      <c r="Q179" s="14"/>
      <c r="R179" s="14"/>
      <c r="S179" s="14"/>
      <c r="T179" s="14"/>
      <c r="U179" s="14"/>
      <c r="V179" s="14"/>
    </row>
    <row r="180" spans="1:22">
      <c r="A180" s="61"/>
      <c r="B180" s="14" t="s">
        <v>111</v>
      </c>
      <c r="C180" s="109">
        <v>211973</v>
      </c>
      <c r="D180" s="109">
        <v>935055</v>
      </c>
      <c r="E180" s="109">
        <v>5359963</v>
      </c>
      <c r="F180" s="109">
        <v>40441943</v>
      </c>
      <c r="G180" s="109">
        <v>72140348</v>
      </c>
      <c r="H180" s="109">
        <v>140142408</v>
      </c>
      <c r="I180" s="109">
        <v>259231690</v>
      </c>
      <c r="J180" s="14"/>
      <c r="K180" s="14"/>
      <c r="L180" s="14"/>
      <c r="M180" s="14"/>
      <c r="N180" s="14"/>
      <c r="O180" s="14"/>
      <c r="P180" s="14"/>
      <c r="Q180" s="14"/>
      <c r="R180" s="14"/>
      <c r="S180" s="14"/>
      <c r="T180" s="14"/>
      <c r="U180" s="14"/>
      <c r="V180" s="14"/>
    </row>
    <row r="181" spans="1:22">
      <c r="A181" s="62"/>
      <c r="B181" s="14" t="s">
        <v>98</v>
      </c>
      <c r="C181" s="109">
        <v>286688</v>
      </c>
      <c r="D181" s="109">
        <v>1497749</v>
      </c>
      <c r="E181" s="109">
        <v>13486101</v>
      </c>
      <c r="F181" s="109">
        <v>99710434</v>
      </c>
      <c r="G181" s="109">
        <v>174714215</v>
      </c>
      <c r="H181" s="109">
        <v>340570086</v>
      </c>
      <c r="I181" s="109">
        <v>630265273</v>
      </c>
      <c r="J181" s="14"/>
      <c r="K181" s="14"/>
      <c r="L181" s="14"/>
      <c r="M181" s="14"/>
      <c r="N181" s="14"/>
      <c r="O181" s="14"/>
      <c r="P181" s="14"/>
      <c r="Q181" s="14"/>
      <c r="R181" s="14"/>
      <c r="S181" s="14"/>
      <c r="T181" s="14"/>
      <c r="U181" s="14"/>
      <c r="V181" s="14"/>
    </row>
    <row r="182" spans="1:22">
      <c r="A182" s="14" t="s">
        <v>261</v>
      </c>
      <c r="B182" s="14" t="s">
        <v>110</v>
      </c>
      <c r="C182" s="109">
        <v>37023</v>
      </c>
      <c r="D182" s="109">
        <v>116532</v>
      </c>
      <c r="E182" s="109">
        <v>244353</v>
      </c>
      <c r="F182" s="109">
        <v>274468</v>
      </c>
      <c r="G182" s="109">
        <v>235908</v>
      </c>
      <c r="H182" s="109">
        <v>107394</v>
      </c>
      <c r="I182" s="109">
        <v>1015678</v>
      </c>
      <c r="J182" s="14"/>
      <c r="K182" s="14"/>
      <c r="L182" s="14"/>
      <c r="M182" s="14"/>
      <c r="N182" s="14"/>
      <c r="O182" s="14"/>
      <c r="P182" s="14"/>
      <c r="Q182" s="14"/>
      <c r="R182" s="14"/>
      <c r="S182" s="14"/>
      <c r="T182" s="14"/>
      <c r="U182" s="14"/>
      <c r="V182" s="14"/>
    </row>
    <row r="183" spans="1:22">
      <c r="A183" s="62"/>
      <c r="B183" s="14" t="s">
        <v>111</v>
      </c>
      <c r="C183" s="109">
        <v>40156</v>
      </c>
      <c r="D183" s="109">
        <v>147527</v>
      </c>
      <c r="E183" s="109">
        <v>452591</v>
      </c>
      <c r="F183" s="109">
        <v>180315</v>
      </c>
      <c r="G183" s="109">
        <v>162546</v>
      </c>
      <c r="H183" s="109">
        <v>30704</v>
      </c>
      <c r="I183" s="109">
        <v>1013838</v>
      </c>
      <c r="J183" s="14"/>
      <c r="K183" s="14"/>
      <c r="L183" s="14"/>
      <c r="M183" s="14"/>
      <c r="N183" s="14"/>
      <c r="O183" s="14"/>
      <c r="P183" s="14"/>
      <c r="Q183" s="14"/>
      <c r="R183" s="14"/>
      <c r="S183" s="14"/>
      <c r="T183" s="14"/>
      <c r="U183" s="14"/>
      <c r="V183" s="14"/>
    </row>
    <row r="184" spans="1:22">
      <c r="A184" s="61"/>
      <c r="B184" s="14" t="s">
        <v>98</v>
      </c>
      <c r="C184" s="109">
        <v>77179</v>
      </c>
      <c r="D184" s="109">
        <v>264059</v>
      </c>
      <c r="E184" s="109">
        <v>696944</v>
      </c>
      <c r="F184" s="109">
        <v>454783</v>
      </c>
      <c r="G184" s="109">
        <v>398453</v>
      </c>
      <c r="H184" s="109">
        <v>138098</v>
      </c>
      <c r="I184" s="109">
        <v>2029517</v>
      </c>
      <c r="J184" s="14"/>
      <c r="K184" s="14"/>
      <c r="L184" s="14"/>
      <c r="M184" s="14"/>
      <c r="N184" s="14"/>
      <c r="O184" s="14"/>
      <c r="P184" s="14"/>
      <c r="Q184" s="14"/>
      <c r="R184" s="14"/>
      <c r="S184" s="14"/>
      <c r="T184" s="14"/>
      <c r="U184" s="14"/>
      <c r="V184" s="14"/>
    </row>
    <row r="185" spans="1:22">
      <c r="A185" s="14" t="s">
        <v>211</v>
      </c>
      <c r="B185" s="14" t="s">
        <v>110</v>
      </c>
      <c r="C185" s="109">
        <v>2683804</v>
      </c>
      <c r="D185" s="109">
        <v>17350229</v>
      </c>
      <c r="E185" s="109">
        <v>98702038</v>
      </c>
      <c r="F185" s="109">
        <v>61627157</v>
      </c>
      <c r="G185" s="109">
        <v>21348627</v>
      </c>
      <c r="H185" s="109">
        <v>17721715</v>
      </c>
      <c r="I185" s="109">
        <v>219433569</v>
      </c>
      <c r="J185" s="14"/>
      <c r="K185" s="14"/>
      <c r="L185" s="14"/>
      <c r="M185" s="14"/>
      <c r="N185" s="14"/>
      <c r="O185" s="14"/>
      <c r="P185" s="14"/>
      <c r="Q185" s="14"/>
      <c r="R185" s="14"/>
      <c r="S185" s="14"/>
      <c r="T185" s="14"/>
      <c r="U185" s="14"/>
      <c r="V185" s="14"/>
    </row>
    <row r="186" spans="1:22">
      <c r="A186" s="61"/>
      <c r="B186" s="14" t="s">
        <v>111</v>
      </c>
      <c r="C186" s="109">
        <v>3574037</v>
      </c>
      <c r="D186" s="109">
        <v>25458540</v>
      </c>
      <c r="E186" s="109">
        <v>40353096</v>
      </c>
      <c r="F186" s="109">
        <v>34350053</v>
      </c>
      <c r="G186" s="109">
        <v>12368063</v>
      </c>
      <c r="H186" s="109">
        <v>9822003</v>
      </c>
      <c r="I186" s="109">
        <v>125925793</v>
      </c>
      <c r="J186" s="14"/>
      <c r="K186" s="14"/>
      <c r="L186" s="14"/>
      <c r="M186" s="14"/>
      <c r="N186" s="14"/>
      <c r="O186" s="14"/>
      <c r="P186" s="14"/>
      <c r="Q186" s="14"/>
      <c r="R186" s="14"/>
      <c r="S186" s="14"/>
      <c r="T186" s="14"/>
      <c r="U186" s="14"/>
      <c r="V186" s="14"/>
    </row>
    <row r="187" spans="1:22">
      <c r="A187" s="62"/>
      <c r="B187" s="14" t="s">
        <v>98</v>
      </c>
      <c r="C187" s="109">
        <v>6257841</v>
      </c>
      <c r="D187" s="109">
        <v>42808769</v>
      </c>
      <c r="E187" s="109">
        <v>139055135</v>
      </c>
      <c r="F187" s="109">
        <v>95977210</v>
      </c>
      <c r="G187" s="109">
        <v>33716690</v>
      </c>
      <c r="H187" s="109">
        <v>27543718</v>
      </c>
      <c r="I187" s="109">
        <v>345359362</v>
      </c>
      <c r="J187" s="14"/>
      <c r="K187" s="14"/>
      <c r="L187" s="14"/>
      <c r="M187" s="14"/>
      <c r="N187" s="14"/>
      <c r="O187" s="14"/>
      <c r="P187" s="14"/>
      <c r="Q187" s="14"/>
      <c r="R187" s="14"/>
      <c r="S187" s="14"/>
      <c r="T187" s="14"/>
      <c r="U187" s="14"/>
      <c r="V187" s="14"/>
    </row>
    <row r="188" spans="1:22">
      <c r="A188" s="14" t="s">
        <v>717</v>
      </c>
      <c r="B188" s="14" t="s">
        <v>110</v>
      </c>
      <c r="C188" s="109">
        <v>3376332</v>
      </c>
      <c r="D188" s="109">
        <v>25234437</v>
      </c>
      <c r="E188" s="109">
        <v>131656527</v>
      </c>
      <c r="F188" s="109">
        <v>102214815</v>
      </c>
      <c r="G188" s="109">
        <v>39192907</v>
      </c>
      <c r="H188" s="109">
        <v>32320282</v>
      </c>
      <c r="I188" s="109">
        <v>333995301</v>
      </c>
      <c r="J188" s="14"/>
      <c r="K188" s="14"/>
      <c r="L188" s="14"/>
      <c r="M188" s="14"/>
      <c r="N188" s="14"/>
      <c r="O188" s="14"/>
      <c r="P188" s="14"/>
      <c r="Q188" s="14"/>
      <c r="R188" s="14"/>
      <c r="S188" s="14"/>
      <c r="T188" s="14"/>
      <c r="U188" s="14"/>
      <c r="V188" s="14"/>
    </row>
    <row r="189" spans="1:22">
      <c r="A189" s="62"/>
      <c r="B189" s="14" t="s">
        <v>111</v>
      </c>
      <c r="C189" s="109">
        <v>4884804</v>
      </c>
      <c r="D189" s="109">
        <v>39113395</v>
      </c>
      <c r="E189" s="109">
        <v>68102134</v>
      </c>
      <c r="F189" s="109">
        <v>60362761</v>
      </c>
      <c r="G189" s="109">
        <v>24798484</v>
      </c>
      <c r="H189" s="109">
        <v>20563028</v>
      </c>
      <c r="I189" s="109">
        <v>217824606</v>
      </c>
      <c r="J189" s="14"/>
      <c r="K189" s="14"/>
      <c r="L189" s="14"/>
      <c r="M189" s="14"/>
      <c r="N189" s="14"/>
      <c r="O189" s="14"/>
      <c r="P189" s="14"/>
      <c r="Q189" s="14"/>
      <c r="R189" s="14"/>
      <c r="S189" s="14"/>
      <c r="T189" s="14"/>
      <c r="U189" s="14"/>
      <c r="V189" s="14"/>
    </row>
    <row r="190" spans="1:22">
      <c r="A190" s="61"/>
      <c r="B190" s="14" t="s">
        <v>98</v>
      </c>
      <c r="C190" s="109">
        <v>8261136</v>
      </c>
      <c r="D190" s="109">
        <v>64347832</v>
      </c>
      <c r="E190" s="109">
        <v>199758662</v>
      </c>
      <c r="F190" s="109">
        <v>162577576</v>
      </c>
      <c r="G190" s="109">
        <v>63991391</v>
      </c>
      <c r="H190" s="109">
        <v>52883311</v>
      </c>
      <c r="I190" s="109">
        <v>551819907</v>
      </c>
      <c r="J190" s="14"/>
      <c r="K190" s="14"/>
      <c r="L190" s="14"/>
      <c r="M190" s="14"/>
      <c r="N190" s="14"/>
      <c r="O190" s="14"/>
      <c r="P190" s="14"/>
      <c r="Q190" s="14"/>
      <c r="R190" s="14"/>
      <c r="S190" s="14"/>
      <c r="T190" s="14"/>
      <c r="U190" s="14"/>
      <c r="V190" s="14"/>
    </row>
    <row r="191" spans="1:22">
      <c r="A191" s="14" t="s">
        <v>718</v>
      </c>
      <c r="B191" s="14" t="s">
        <v>110</v>
      </c>
      <c r="C191" s="109">
        <v>85301</v>
      </c>
      <c r="D191" s="109">
        <v>310366</v>
      </c>
      <c r="E191" s="109">
        <v>3782758</v>
      </c>
      <c r="F191" s="109">
        <v>18428395</v>
      </c>
      <c r="G191" s="109">
        <v>40907782</v>
      </c>
      <c r="H191" s="109">
        <v>153182727</v>
      </c>
      <c r="I191" s="109">
        <v>216697329</v>
      </c>
    </row>
    <row r="192" spans="1:22">
      <c r="A192" s="61"/>
      <c r="B192" s="14" t="s">
        <v>111</v>
      </c>
      <c r="C192" s="109">
        <v>90826</v>
      </c>
      <c r="D192" s="109">
        <v>424055</v>
      </c>
      <c r="E192" s="109">
        <v>5528551</v>
      </c>
      <c r="F192" s="109">
        <v>24021983</v>
      </c>
      <c r="G192" s="109">
        <v>41978515</v>
      </c>
      <c r="H192" s="109">
        <v>112909435</v>
      </c>
      <c r="I192" s="109">
        <v>184953364</v>
      </c>
    </row>
    <row r="193" spans="1:9">
      <c r="A193" s="62"/>
      <c r="B193" s="14" t="s">
        <v>98</v>
      </c>
      <c r="C193" s="109">
        <v>176127</v>
      </c>
      <c r="D193" s="109">
        <v>734421</v>
      </c>
      <c r="E193" s="109">
        <v>9311309</v>
      </c>
      <c r="F193" s="109">
        <v>42450378</v>
      </c>
      <c r="G193" s="109">
        <v>82886296</v>
      </c>
      <c r="H193" s="109">
        <v>266092162</v>
      </c>
      <c r="I193" s="109">
        <v>401650693</v>
      </c>
    </row>
    <row r="194" spans="1:9">
      <c r="A194" s="12" t="s">
        <v>530</v>
      </c>
    </row>
  </sheetData>
  <pageMargins left="0.7" right="0.7" top="0.75" bottom="0.75" header="0.3" footer="0.3"/>
  <drawing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E429B-7281-485F-9661-983B94B1A53A}">
  <sheetPr codeName="Blad30">
    <tabColor theme="2" tint="-9.9978637043366805E-2"/>
  </sheetPr>
  <dimension ref="A1:I194"/>
  <sheetViews>
    <sheetView workbookViewId="0"/>
  </sheetViews>
  <sheetFormatPr defaultColWidth="9.1640625" defaultRowHeight="13.5"/>
  <cols>
    <col min="1" max="1" width="112.6640625" style="12" customWidth="1"/>
    <col min="2" max="2" width="9.6640625" style="12" customWidth="1"/>
    <col min="3" max="9" width="15.6640625" style="12" customWidth="1"/>
    <col min="10" max="16384" width="9.1640625" style="12"/>
  </cols>
  <sheetData>
    <row r="1" spans="1:9">
      <c r="A1" s="139" t="s">
        <v>541</v>
      </c>
    </row>
    <row r="2" spans="1:9" ht="17.25">
      <c r="A2" s="13" t="s">
        <v>637</v>
      </c>
      <c r="B2" s="13"/>
      <c r="C2" s="13"/>
      <c r="D2" s="13"/>
      <c r="E2" s="13"/>
      <c r="F2" s="13"/>
      <c r="G2" s="13"/>
      <c r="H2" s="13"/>
      <c r="I2" s="13"/>
    </row>
    <row r="3" spans="1:9" ht="17.25">
      <c r="A3" s="103" t="s">
        <v>610</v>
      </c>
      <c r="B3" s="31"/>
      <c r="C3" s="31"/>
      <c r="D3" s="31"/>
      <c r="E3" s="31"/>
      <c r="F3" s="31"/>
      <c r="G3" s="31"/>
      <c r="H3" s="31"/>
      <c r="I3" s="31"/>
    </row>
    <row r="4" spans="1:9" s="14" customFormat="1">
      <c r="A4" s="14" t="s">
        <v>229</v>
      </c>
      <c r="B4" s="32" t="s">
        <v>451</v>
      </c>
      <c r="C4" s="43" t="s">
        <v>515</v>
      </c>
      <c r="D4" s="43" t="s">
        <v>569</v>
      </c>
      <c r="E4" s="43" t="s">
        <v>570</v>
      </c>
      <c r="F4" s="43" t="s">
        <v>571</v>
      </c>
      <c r="G4" s="43" t="s">
        <v>572</v>
      </c>
      <c r="H4" s="43" t="s">
        <v>573</v>
      </c>
      <c r="I4" s="43" t="s">
        <v>105</v>
      </c>
    </row>
    <row r="5" spans="1:9" s="14" customFormat="1">
      <c r="A5" s="14" t="s">
        <v>695</v>
      </c>
      <c r="B5" s="14" t="s">
        <v>110</v>
      </c>
      <c r="C5" s="109">
        <v>1257981</v>
      </c>
      <c r="D5" s="109">
        <v>2696723</v>
      </c>
      <c r="E5" s="109">
        <v>10502600</v>
      </c>
      <c r="F5" s="109">
        <v>28637940</v>
      </c>
      <c r="G5" s="109">
        <v>25914218</v>
      </c>
      <c r="H5" s="109">
        <v>60270216</v>
      </c>
      <c r="I5" s="109">
        <v>129279678</v>
      </c>
    </row>
    <row r="6" spans="1:9" s="14" customFormat="1">
      <c r="A6" s="61"/>
      <c r="B6" s="14" t="s">
        <v>111</v>
      </c>
      <c r="C6" s="109">
        <v>1581384</v>
      </c>
      <c r="D6" s="109">
        <v>3436486</v>
      </c>
      <c r="E6" s="109">
        <v>7920097</v>
      </c>
      <c r="F6" s="109">
        <v>22029009</v>
      </c>
      <c r="G6" s="109">
        <v>25249636</v>
      </c>
      <c r="H6" s="109">
        <v>49425515</v>
      </c>
      <c r="I6" s="109">
        <v>109642126</v>
      </c>
    </row>
    <row r="7" spans="1:9" s="14" customFormat="1">
      <c r="A7" s="62"/>
      <c r="B7" s="14" t="s">
        <v>98</v>
      </c>
      <c r="C7" s="109">
        <v>2839365</v>
      </c>
      <c r="D7" s="109">
        <v>6133209</v>
      </c>
      <c r="E7" s="109">
        <v>18422697</v>
      </c>
      <c r="F7" s="109">
        <v>50666948</v>
      </c>
      <c r="G7" s="109">
        <v>51163854</v>
      </c>
      <c r="H7" s="109">
        <v>109695731</v>
      </c>
      <c r="I7" s="109">
        <v>238921804</v>
      </c>
    </row>
    <row r="8" spans="1:9" s="14" customFormat="1">
      <c r="A8" s="14" t="s">
        <v>696</v>
      </c>
      <c r="B8" s="14" t="s">
        <v>110</v>
      </c>
      <c r="C8" s="109">
        <v>23947705</v>
      </c>
      <c r="D8" s="109">
        <v>36180515</v>
      </c>
      <c r="E8" s="109">
        <v>21191282</v>
      </c>
      <c r="F8" s="109">
        <v>26925467</v>
      </c>
      <c r="G8" s="109">
        <v>19312846</v>
      </c>
      <c r="H8" s="109">
        <v>51528643</v>
      </c>
      <c r="I8" s="109">
        <v>179086458</v>
      </c>
    </row>
    <row r="9" spans="1:9" s="14" customFormat="1">
      <c r="A9" s="62"/>
      <c r="B9" s="14" t="s">
        <v>111</v>
      </c>
      <c r="C9" s="109">
        <v>19086036</v>
      </c>
      <c r="D9" s="109">
        <v>33550532</v>
      </c>
      <c r="E9" s="109">
        <v>13057983</v>
      </c>
      <c r="F9" s="109">
        <v>13279354</v>
      </c>
      <c r="G9" s="109">
        <v>14514893</v>
      </c>
      <c r="H9" s="109">
        <v>36708363</v>
      </c>
      <c r="I9" s="109">
        <v>130197162</v>
      </c>
    </row>
    <row r="10" spans="1:9" s="14" customFormat="1">
      <c r="A10" s="61"/>
      <c r="B10" s="14" t="s">
        <v>98</v>
      </c>
      <c r="C10" s="109">
        <v>43033740</v>
      </c>
      <c r="D10" s="109">
        <v>69731047</v>
      </c>
      <c r="E10" s="109">
        <v>34249265</v>
      </c>
      <c r="F10" s="109">
        <v>40204821</v>
      </c>
      <c r="G10" s="109">
        <v>33827740</v>
      </c>
      <c r="H10" s="109">
        <v>88237007</v>
      </c>
      <c r="I10" s="109">
        <v>309283620</v>
      </c>
    </row>
    <row r="11" spans="1:9" s="14" customFormat="1">
      <c r="A11" s="32" t="s">
        <v>759</v>
      </c>
      <c r="B11" s="14" t="s">
        <v>110</v>
      </c>
      <c r="C11" s="109"/>
      <c r="D11" s="109">
        <v>20695</v>
      </c>
      <c r="E11" s="109">
        <v>1469799</v>
      </c>
      <c r="F11" s="109">
        <v>4275817</v>
      </c>
      <c r="G11" s="109">
        <v>1744526</v>
      </c>
      <c r="H11" s="109">
        <v>722237</v>
      </c>
      <c r="I11" s="109">
        <v>8233075</v>
      </c>
    </row>
    <row r="12" spans="1:9" s="14" customFormat="1">
      <c r="A12" s="61"/>
      <c r="B12" s="14" t="s">
        <v>111</v>
      </c>
      <c r="C12" s="109"/>
      <c r="D12" s="109">
        <v>11158</v>
      </c>
      <c r="E12" s="109">
        <v>419472</v>
      </c>
      <c r="F12" s="109">
        <v>1439457</v>
      </c>
      <c r="G12" s="109">
        <v>755981</v>
      </c>
      <c r="H12" s="109">
        <v>347973</v>
      </c>
      <c r="I12" s="109">
        <v>2974041</v>
      </c>
    </row>
    <row r="13" spans="1:9" s="14" customFormat="1">
      <c r="A13" s="62"/>
      <c r="B13" s="14" t="s">
        <v>98</v>
      </c>
      <c r="C13" s="109"/>
      <c r="D13" s="109">
        <v>31853</v>
      </c>
      <c r="E13" s="109">
        <v>1889271</v>
      </c>
      <c r="F13" s="109">
        <v>5715274</v>
      </c>
      <c r="G13" s="109">
        <v>2500508</v>
      </c>
      <c r="H13" s="109">
        <v>1070210</v>
      </c>
      <c r="I13" s="109">
        <v>11207116</v>
      </c>
    </row>
    <row r="14" spans="1:9" s="14" customFormat="1">
      <c r="A14" s="14" t="s">
        <v>698</v>
      </c>
      <c r="B14" s="14" t="s">
        <v>110</v>
      </c>
      <c r="C14" s="109">
        <v>718400</v>
      </c>
      <c r="D14" s="109">
        <v>13275046</v>
      </c>
      <c r="E14" s="109">
        <v>167291190</v>
      </c>
      <c r="F14" s="109">
        <v>513115764</v>
      </c>
      <c r="G14" s="109">
        <v>404804619</v>
      </c>
      <c r="H14" s="109">
        <v>523140482</v>
      </c>
      <c r="I14" s="109">
        <v>1622345502</v>
      </c>
    </row>
    <row r="15" spans="1:9" s="14" customFormat="1">
      <c r="A15" s="62"/>
      <c r="B15" s="14" t="s">
        <v>111</v>
      </c>
      <c r="C15" s="109">
        <v>1052327</v>
      </c>
      <c r="D15" s="109">
        <v>14989507</v>
      </c>
      <c r="E15" s="109">
        <v>203960725</v>
      </c>
      <c r="F15" s="109">
        <v>761606007</v>
      </c>
      <c r="G15" s="109">
        <v>667782890</v>
      </c>
      <c r="H15" s="109">
        <v>731427940</v>
      </c>
      <c r="I15" s="109">
        <v>2380819396</v>
      </c>
    </row>
    <row r="16" spans="1:9" s="14" customFormat="1">
      <c r="A16" s="61"/>
      <c r="B16" s="14" t="s">
        <v>98</v>
      </c>
      <c r="C16" s="109">
        <v>1770728</v>
      </c>
      <c r="D16" s="109">
        <v>28264553</v>
      </c>
      <c r="E16" s="109">
        <v>371251915</v>
      </c>
      <c r="F16" s="109">
        <v>1274721771</v>
      </c>
      <c r="G16" s="109">
        <v>1072587509</v>
      </c>
      <c r="H16" s="109">
        <v>1254568422</v>
      </c>
      <c r="I16" s="109">
        <v>4003164898</v>
      </c>
    </row>
    <row r="17" spans="1:9" s="14" customFormat="1">
      <c r="A17" s="14" t="s">
        <v>234</v>
      </c>
      <c r="B17" s="14" t="s">
        <v>110</v>
      </c>
      <c r="C17" s="109">
        <v>711579</v>
      </c>
      <c r="D17" s="109">
        <v>12761883</v>
      </c>
      <c r="E17" s="109">
        <v>87460748</v>
      </c>
      <c r="F17" s="109">
        <v>95613198</v>
      </c>
      <c r="G17" s="109">
        <v>74252783</v>
      </c>
      <c r="H17" s="109">
        <v>109671995</v>
      </c>
      <c r="I17" s="109">
        <v>380472186</v>
      </c>
    </row>
    <row r="18" spans="1:9" s="14" customFormat="1">
      <c r="A18" s="61"/>
      <c r="B18" s="14" t="s">
        <v>111</v>
      </c>
      <c r="C18" s="109">
        <v>1007146</v>
      </c>
      <c r="D18" s="109">
        <v>14572243</v>
      </c>
      <c r="E18" s="109">
        <v>125277039</v>
      </c>
      <c r="F18" s="109">
        <v>161364787</v>
      </c>
      <c r="G18" s="109">
        <v>126978256</v>
      </c>
      <c r="H18" s="109">
        <v>149873158</v>
      </c>
      <c r="I18" s="109">
        <v>579072629</v>
      </c>
    </row>
    <row r="19" spans="1:9" s="14" customFormat="1">
      <c r="A19" s="62"/>
      <c r="B19" s="14" t="s">
        <v>98</v>
      </c>
      <c r="C19" s="109">
        <v>1718725</v>
      </c>
      <c r="D19" s="109">
        <v>27334126</v>
      </c>
      <c r="E19" s="109">
        <v>212737787</v>
      </c>
      <c r="F19" s="109">
        <v>256977985</v>
      </c>
      <c r="G19" s="109">
        <v>201231039</v>
      </c>
      <c r="H19" s="109">
        <v>259545153</v>
      </c>
      <c r="I19" s="109">
        <v>959544815</v>
      </c>
    </row>
    <row r="20" spans="1:9" s="14" customFormat="1">
      <c r="A20" s="14" t="s">
        <v>699</v>
      </c>
      <c r="B20" s="14" t="s">
        <v>110</v>
      </c>
      <c r="C20" s="109"/>
      <c r="D20" s="109">
        <v>491510</v>
      </c>
      <c r="E20" s="109">
        <v>79808477</v>
      </c>
      <c r="F20" s="109">
        <v>417502566</v>
      </c>
      <c r="G20" s="109">
        <v>330551836</v>
      </c>
      <c r="H20" s="109">
        <v>413468487</v>
      </c>
      <c r="I20" s="109">
        <v>1241822876</v>
      </c>
    </row>
    <row r="21" spans="1:9" s="14" customFormat="1">
      <c r="A21" s="62"/>
      <c r="B21" s="14" t="s">
        <v>111</v>
      </c>
      <c r="C21" s="109"/>
      <c r="D21" s="109">
        <v>417264</v>
      </c>
      <c r="E21" s="109">
        <v>78683686</v>
      </c>
      <c r="F21" s="109">
        <v>600241220</v>
      </c>
      <c r="G21" s="109">
        <v>540804635</v>
      </c>
      <c r="H21" s="109">
        <v>581554782</v>
      </c>
      <c r="I21" s="109">
        <v>1801701586</v>
      </c>
    </row>
    <row r="22" spans="1:9" s="14" customFormat="1">
      <c r="A22" s="61"/>
      <c r="B22" s="14" t="s">
        <v>98</v>
      </c>
      <c r="C22" s="109"/>
      <c r="D22" s="109">
        <v>908774</v>
      </c>
      <c r="E22" s="109">
        <v>158492163</v>
      </c>
      <c r="F22" s="109">
        <v>1017743785</v>
      </c>
      <c r="G22" s="109">
        <v>871356471</v>
      </c>
      <c r="H22" s="109">
        <v>995023269</v>
      </c>
      <c r="I22" s="109">
        <v>3043524463</v>
      </c>
    </row>
    <row r="23" spans="1:9" s="14" customFormat="1">
      <c r="A23" s="14" t="s">
        <v>760</v>
      </c>
      <c r="B23" s="14" t="s">
        <v>110</v>
      </c>
      <c r="C23" s="109"/>
      <c r="D23" s="109">
        <v>0</v>
      </c>
      <c r="E23" s="109">
        <v>0</v>
      </c>
      <c r="F23" s="109">
        <v>0</v>
      </c>
      <c r="G23" s="109">
        <v>0</v>
      </c>
      <c r="H23" s="109">
        <v>0</v>
      </c>
      <c r="I23" s="109">
        <v>0</v>
      </c>
    </row>
    <row r="24" spans="1:9" s="14" customFormat="1">
      <c r="A24" s="61"/>
      <c r="B24" s="14" t="s">
        <v>111</v>
      </c>
      <c r="C24" s="109"/>
      <c r="D24" s="109">
        <v>0</v>
      </c>
      <c r="E24" s="109">
        <v>0</v>
      </c>
      <c r="F24" s="109">
        <v>0</v>
      </c>
      <c r="G24" s="109">
        <v>0</v>
      </c>
      <c r="H24" s="109">
        <v>0</v>
      </c>
      <c r="I24" s="109">
        <v>0</v>
      </c>
    </row>
    <row r="25" spans="1:9">
      <c r="A25" s="62"/>
      <c r="B25" s="14" t="s">
        <v>98</v>
      </c>
      <c r="C25" s="109"/>
      <c r="D25" s="109">
        <v>0</v>
      </c>
      <c r="E25" s="109">
        <v>0</v>
      </c>
      <c r="F25" s="109">
        <v>0</v>
      </c>
      <c r="G25" s="109">
        <v>0</v>
      </c>
      <c r="H25" s="109">
        <v>0</v>
      </c>
      <c r="I25" s="109">
        <v>0</v>
      </c>
    </row>
    <row r="26" spans="1:9">
      <c r="A26" s="14" t="s">
        <v>168</v>
      </c>
      <c r="B26" s="14" t="s">
        <v>110</v>
      </c>
      <c r="C26" s="109">
        <v>3276111</v>
      </c>
      <c r="D26" s="109">
        <v>3513980</v>
      </c>
      <c r="E26" s="109">
        <v>65203669</v>
      </c>
      <c r="F26" s="109">
        <v>114627556</v>
      </c>
      <c r="G26" s="109">
        <v>182459544</v>
      </c>
      <c r="H26" s="109">
        <v>689137613</v>
      </c>
      <c r="I26" s="109">
        <v>1058218473</v>
      </c>
    </row>
    <row r="27" spans="1:9">
      <c r="A27" s="62"/>
      <c r="B27" s="14" t="s">
        <v>111</v>
      </c>
      <c r="C27" s="109">
        <v>1781930</v>
      </c>
      <c r="D27" s="109">
        <v>3820764</v>
      </c>
      <c r="E27" s="109">
        <v>21981483</v>
      </c>
      <c r="F27" s="109">
        <v>176455689</v>
      </c>
      <c r="G27" s="109">
        <v>312264551</v>
      </c>
      <c r="H27" s="109">
        <v>749342168</v>
      </c>
      <c r="I27" s="109">
        <v>1265646585</v>
      </c>
    </row>
    <row r="28" spans="1:9">
      <c r="A28" s="61"/>
      <c r="B28" s="14" t="s">
        <v>98</v>
      </c>
      <c r="C28" s="109">
        <v>5058041</v>
      </c>
      <c r="D28" s="109">
        <v>7334743</v>
      </c>
      <c r="E28" s="109">
        <v>87185152</v>
      </c>
      <c r="F28" s="109">
        <v>291083245</v>
      </c>
      <c r="G28" s="109">
        <v>494724095</v>
      </c>
      <c r="H28" s="109">
        <v>1438479781</v>
      </c>
      <c r="I28" s="109">
        <v>2323865058</v>
      </c>
    </row>
    <row r="29" spans="1:9">
      <c r="A29" s="14" t="s">
        <v>700</v>
      </c>
      <c r="B29" s="14" t="s">
        <v>110</v>
      </c>
      <c r="C29" s="109">
        <v>78236</v>
      </c>
      <c r="D29" s="109">
        <v>131899</v>
      </c>
      <c r="E29" s="109">
        <v>9020730</v>
      </c>
      <c r="F29" s="109">
        <v>62309743</v>
      </c>
      <c r="G29" s="109">
        <v>144201294</v>
      </c>
      <c r="H29" s="109">
        <v>613284016</v>
      </c>
      <c r="I29" s="109">
        <v>829025918</v>
      </c>
    </row>
    <row r="30" spans="1:9">
      <c r="A30" s="61"/>
      <c r="B30" s="14" t="s">
        <v>111</v>
      </c>
      <c r="C30" s="109">
        <v>78141</v>
      </c>
      <c r="D30" s="109">
        <v>152280</v>
      </c>
      <c r="E30" s="109">
        <v>10978546</v>
      </c>
      <c r="F30" s="109">
        <v>128758369</v>
      </c>
      <c r="G30" s="109">
        <v>258861642</v>
      </c>
      <c r="H30" s="109">
        <v>670392424</v>
      </c>
      <c r="I30" s="109">
        <v>1069221401</v>
      </c>
    </row>
    <row r="31" spans="1:9">
      <c r="A31" s="62"/>
      <c r="B31" s="14" t="s">
        <v>98</v>
      </c>
      <c r="C31" s="109">
        <v>156377</v>
      </c>
      <c r="D31" s="109">
        <v>284179</v>
      </c>
      <c r="E31" s="109">
        <v>19999275</v>
      </c>
      <c r="F31" s="109">
        <v>191068112</v>
      </c>
      <c r="G31" s="109">
        <v>403062936</v>
      </c>
      <c r="H31" s="109">
        <v>1283676440</v>
      </c>
      <c r="I31" s="109">
        <v>1898247318</v>
      </c>
    </row>
    <row r="32" spans="1:9">
      <c r="A32" s="14" t="s">
        <v>174</v>
      </c>
      <c r="B32" s="14" t="s">
        <v>110</v>
      </c>
      <c r="C32" s="109">
        <v>6826850</v>
      </c>
      <c r="D32" s="109">
        <v>4365630</v>
      </c>
      <c r="E32" s="109">
        <v>42335679</v>
      </c>
      <c r="F32" s="109">
        <v>124971984</v>
      </c>
      <c r="G32" s="109">
        <v>141374817</v>
      </c>
      <c r="H32" s="109">
        <v>369644620</v>
      </c>
      <c r="I32" s="109">
        <v>689519580</v>
      </c>
    </row>
    <row r="33" spans="1:9">
      <c r="A33" s="62"/>
      <c r="B33" s="14" t="s">
        <v>111</v>
      </c>
      <c r="C33" s="109">
        <v>6129417</v>
      </c>
      <c r="D33" s="109">
        <v>6623749</v>
      </c>
      <c r="E33" s="109">
        <v>31276372</v>
      </c>
      <c r="F33" s="109">
        <v>192322258</v>
      </c>
      <c r="G33" s="109">
        <v>229593752</v>
      </c>
      <c r="H33" s="109">
        <v>394020435</v>
      </c>
      <c r="I33" s="109">
        <v>859965984</v>
      </c>
    </row>
    <row r="34" spans="1:9">
      <c r="A34" s="61"/>
      <c r="B34" s="14" t="s">
        <v>98</v>
      </c>
      <c r="C34" s="109">
        <v>12956267</v>
      </c>
      <c r="D34" s="109">
        <v>10989379</v>
      </c>
      <c r="E34" s="109">
        <v>73612052</v>
      </c>
      <c r="F34" s="109">
        <v>317294242</v>
      </c>
      <c r="G34" s="109">
        <v>370968569</v>
      </c>
      <c r="H34" s="109">
        <v>763665055</v>
      </c>
      <c r="I34" s="109">
        <v>1549485564</v>
      </c>
    </row>
    <row r="35" spans="1:9">
      <c r="A35" s="14" t="s">
        <v>235</v>
      </c>
      <c r="B35" s="14" t="s">
        <v>110</v>
      </c>
      <c r="C35" s="109">
        <v>37666</v>
      </c>
      <c r="D35" s="109">
        <v>11087</v>
      </c>
      <c r="E35" s="109">
        <v>444731</v>
      </c>
      <c r="F35" s="109">
        <v>10335343</v>
      </c>
      <c r="G35" s="109">
        <v>13507546</v>
      </c>
      <c r="H35" s="109">
        <v>25431640</v>
      </c>
      <c r="I35" s="109">
        <v>49768014</v>
      </c>
    </row>
    <row r="36" spans="1:9">
      <c r="A36" s="61"/>
      <c r="B36" s="14" t="s">
        <v>111</v>
      </c>
      <c r="C36" s="109">
        <v>52247</v>
      </c>
      <c r="D36" s="109">
        <v>12391</v>
      </c>
      <c r="E36" s="109">
        <v>1028007</v>
      </c>
      <c r="F36" s="109">
        <v>15326434</v>
      </c>
      <c r="G36" s="109">
        <v>17266487</v>
      </c>
      <c r="H36" s="109">
        <v>21019250</v>
      </c>
      <c r="I36" s="109">
        <v>54704816</v>
      </c>
    </row>
    <row r="37" spans="1:9">
      <c r="A37" s="62"/>
      <c r="B37" s="14" t="s">
        <v>98</v>
      </c>
      <c r="C37" s="109">
        <v>89913</v>
      </c>
      <c r="D37" s="109">
        <v>23477</v>
      </c>
      <c r="E37" s="109">
        <v>1472738</v>
      </c>
      <c r="F37" s="109">
        <v>25661777</v>
      </c>
      <c r="G37" s="109">
        <v>30774033</v>
      </c>
      <c r="H37" s="109">
        <v>46450890</v>
      </c>
      <c r="I37" s="109">
        <v>104472829</v>
      </c>
    </row>
    <row r="38" spans="1:9">
      <c r="A38" s="14" t="s">
        <v>236</v>
      </c>
      <c r="B38" s="14" t="s">
        <v>110</v>
      </c>
      <c r="C38" s="109">
        <v>209179</v>
      </c>
      <c r="D38" s="109">
        <v>87117</v>
      </c>
      <c r="E38" s="109">
        <v>471098</v>
      </c>
      <c r="F38" s="109">
        <v>2800082</v>
      </c>
      <c r="G38" s="109">
        <v>4169760</v>
      </c>
      <c r="H38" s="109">
        <v>21483454</v>
      </c>
      <c r="I38" s="109">
        <v>29220691</v>
      </c>
    </row>
    <row r="39" spans="1:9">
      <c r="A39" s="62"/>
      <c r="B39" s="14" t="s">
        <v>111</v>
      </c>
      <c r="C39" s="109">
        <v>296994</v>
      </c>
      <c r="D39" s="109">
        <v>91092</v>
      </c>
      <c r="E39" s="109">
        <v>528202</v>
      </c>
      <c r="F39" s="109">
        <v>3228578</v>
      </c>
      <c r="G39" s="109">
        <v>5195652</v>
      </c>
      <c r="H39" s="109">
        <v>18307823</v>
      </c>
      <c r="I39" s="109">
        <v>27648339</v>
      </c>
    </row>
    <row r="40" spans="1:9">
      <c r="A40" s="61"/>
      <c r="B40" s="14" t="s">
        <v>98</v>
      </c>
      <c r="C40" s="109">
        <v>506172</v>
      </c>
      <c r="D40" s="109">
        <v>178209</v>
      </c>
      <c r="E40" s="109">
        <v>999300</v>
      </c>
      <c r="F40" s="109">
        <v>6028660</v>
      </c>
      <c r="G40" s="109">
        <v>9365412</v>
      </c>
      <c r="H40" s="109">
        <v>39791277</v>
      </c>
      <c r="I40" s="109">
        <v>56869030</v>
      </c>
    </row>
    <row r="41" spans="1:9">
      <c r="A41" s="14" t="s">
        <v>701</v>
      </c>
      <c r="B41" s="14" t="s">
        <v>110</v>
      </c>
      <c r="C41" s="109">
        <v>4952386</v>
      </c>
      <c r="D41" s="109">
        <v>1484344</v>
      </c>
      <c r="E41" s="109">
        <v>7929410</v>
      </c>
      <c r="F41" s="109">
        <v>26621433</v>
      </c>
      <c r="G41" s="109">
        <v>35945789</v>
      </c>
      <c r="H41" s="109">
        <v>115401892</v>
      </c>
      <c r="I41" s="109">
        <v>192335256</v>
      </c>
    </row>
    <row r="42" spans="1:9">
      <c r="A42" s="61"/>
      <c r="B42" s="14" t="s">
        <v>111</v>
      </c>
      <c r="C42" s="109">
        <v>2859577</v>
      </c>
      <c r="D42" s="109">
        <v>1456548</v>
      </c>
      <c r="E42" s="109">
        <v>5853226</v>
      </c>
      <c r="F42" s="109">
        <v>34845850</v>
      </c>
      <c r="G42" s="109">
        <v>49285233</v>
      </c>
      <c r="H42" s="109">
        <v>95568513</v>
      </c>
      <c r="I42" s="109">
        <v>189868948</v>
      </c>
    </row>
    <row r="43" spans="1:9">
      <c r="A43" s="62"/>
      <c r="B43" s="14" t="s">
        <v>98</v>
      </c>
      <c r="C43" s="109">
        <v>7811964</v>
      </c>
      <c r="D43" s="109">
        <v>2940892</v>
      </c>
      <c r="E43" s="109">
        <v>13782636</v>
      </c>
      <c r="F43" s="109">
        <v>61467284</v>
      </c>
      <c r="G43" s="109">
        <v>85231022</v>
      </c>
      <c r="H43" s="109">
        <v>210970406</v>
      </c>
      <c r="I43" s="109">
        <v>382204204</v>
      </c>
    </row>
    <row r="44" spans="1:9">
      <c r="A44" s="14" t="s">
        <v>237</v>
      </c>
      <c r="B44" s="14" t="s">
        <v>110</v>
      </c>
      <c r="C44" s="109">
        <v>300251</v>
      </c>
      <c r="D44" s="109">
        <v>368082</v>
      </c>
      <c r="E44" s="109">
        <v>1458335</v>
      </c>
      <c r="F44" s="109">
        <v>12093396</v>
      </c>
      <c r="G44" s="109">
        <v>14910979</v>
      </c>
      <c r="H44" s="109">
        <v>36086974</v>
      </c>
      <c r="I44" s="109">
        <v>65218016</v>
      </c>
    </row>
    <row r="45" spans="1:9">
      <c r="A45" s="62"/>
      <c r="B45" s="14" t="s">
        <v>111</v>
      </c>
      <c r="C45" s="109">
        <v>621341</v>
      </c>
      <c r="D45" s="109">
        <v>572172</v>
      </c>
      <c r="E45" s="109">
        <v>1897517</v>
      </c>
      <c r="F45" s="109">
        <v>16451665</v>
      </c>
      <c r="G45" s="109">
        <v>19314501</v>
      </c>
      <c r="H45" s="109">
        <v>29701203</v>
      </c>
      <c r="I45" s="109">
        <v>68558398</v>
      </c>
    </row>
    <row r="46" spans="1:9">
      <c r="A46" s="61"/>
      <c r="B46" s="14" t="s">
        <v>98</v>
      </c>
      <c r="C46" s="109">
        <v>921591</v>
      </c>
      <c r="D46" s="109">
        <v>940254</v>
      </c>
      <c r="E46" s="109">
        <v>3355851</v>
      </c>
      <c r="F46" s="109">
        <v>28545061</v>
      </c>
      <c r="G46" s="109">
        <v>34225479</v>
      </c>
      <c r="H46" s="109">
        <v>65788177</v>
      </c>
      <c r="I46" s="109">
        <v>133776414</v>
      </c>
    </row>
    <row r="47" spans="1:9">
      <c r="A47" s="14" t="s">
        <v>702</v>
      </c>
      <c r="B47" s="14" t="s">
        <v>110</v>
      </c>
      <c r="C47" s="109">
        <v>719281</v>
      </c>
      <c r="D47" s="109">
        <v>619343</v>
      </c>
      <c r="E47" s="109">
        <v>5315668</v>
      </c>
      <c r="F47" s="109">
        <v>45500380</v>
      </c>
      <c r="G47" s="109">
        <v>56877323</v>
      </c>
      <c r="H47" s="109">
        <v>135197324</v>
      </c>
      <c r="I47" s="109">
        <v>244229317</v>
      </c>
    </row>
    <row r="48" spans="1:9">
      <c r="A48" s="61"/>
      <c r="B48" s="14" t="s">
        <v>111</v>
      </c>
      <c r="C48" s="109">
        <v>1408715</v>
      </c>
      <c r="D48" s="109">
        <v>551894</v>
      </c>
      <c r="E48" s="109">
        <v>11726186</v>
      </c>
      <c r="F48" s="109">
        <v>103815931</v>
      </c>
      <c r="G48" s="109">
        <v>121616143</v>
      </c>
      <c r="H48" s="109">
        <v>193302463</v>
      </c>
      <c r="I48" s="109">
        <v>432421332</v>
      </c>
    </row>
    <row r="49" spans="1:9">
      <c r="A49" s="62"/>
      <c r="B49" s="14" t="s">
        <v>98</v>
      </c>
      <c r="C49" s="109">
        <v>2127996</v>
      </c>
      <c r="D49" s="109">
        <v>1171237</v>
      </c>
      <c r="E49" s="109">
        <v>17041854</v>
      </c>
      <c r="F49" s="109">
        <v>149316310</v>
      </c>
      <c r="G49" s="109">
        <v>178493466</v>
      </c>
      <c r="H49" s="109">
        <v>328499787</v>
      </c>
      <c r="I49" s="109">
        <v>676650650</v>
      </c>
    </row>
    <row r="50" spans="1:9">
      <c r="A50" s="14" t="s">
        <v>238</v>
      </c>
      <c r="B50" s="14" t="s">
        <v>110</v>
      </c>
      <c r="C50" s="109">
        <v>138009</v>
      </c>
      <c r="D50" s="109">
        <v>195002</v>
      </c>
      <c r="E50" s="109">
        <v>760885</v>
      </c>
      <c r="F50" s="109">
        <v>6705401</v>
      </c>
      <c r="G50" s="109">
        <v>8476474</v>
      </c>
      <c r="H50" s="109">
        <v>21654853</v>
      </c>
      <c r="I50" s="109">
        <v>37930624</v>
      </c>
    </row>
    <row r="51" spans="1:9">
      <c r="A51" s="62"/>
      <c r="B51" s="14" t="s">
        <v>111</v>
      </c>
      <c r="C51" s="109">
        <v>470570</v>
      </c>
      <c r="D51" s="109">
        <v>176453</v>
      </c>
      <c r="E51" s="109">
        <v>1316009</v>
      </c>
      <c r="F51" s="109">
        <v>12162839</v>
      </c>
      <c r="G51" s="109">
        <v>14865693</v>
      </c>
      <c r="H51" s="109">
        <v>25796856</v>
      </c>
      <c r="I51" s="109">
        <v>54788420</v>
      </c>
    </row>
    <row r="52" spans="1:9">
      <c r="A52" s="61"/>
      <c r="B52" s="14" t="s">
        <v>98</v>
      </c>
      <c r="C52" s="109">
        <v>608579</v>
      </c>
      <c r="D52" s="109">
        <v>371455</v>
      </c>
      <c r="E52" s="109">
        <v>2076894</v>
      </c>
      <c r="F52" s="109">
        <v>18868240</v>
      </c>
      <c r="G52" s="109">
        <v>23342167</v>
      </c>
      <c r="H52" s="109">
        <v>47451708</v>
      </c>
      <c r="I52" s="109">
        <v>92719043</v>
      </c>
    </row>
    <row r="53" spans="1:9">
      <c r="A53" s="14" t="s">
        <v>239</v>
      </c>
      <c r="B53" s="14" t="s">
        <v>110</v>
      </c>
      <c r="C53" s="109">
        <v>900</v>
      </c>
      <c r="D53" s="109">
        <v>29084</v>
      </c>
      <c r="E53" s="109">
        <v>4451769</v>
      </c>
      <c r="F53" s="109">
        <v>38794978</v>
      </c>
      <c r="G53" s="109">
        <v>48400849</v>
      </c>
      <c r="H53" s="109">
        <v>113542471</v>
      </c>
      <c r="I53" s="109">
        <v>205220052</v>
      </c>
    </row>
    <row r="54" spans="1:9">
      <c r="A54" s="61"/>
      <c r="B54" s="14" t="s">
        <v>111</v>
      </c>
      <c r="C54" s="109">
        <v>2257</v>
      </c>
      <c r="D54" s="109">
        <v>66775</v>
      </c>
      <c r="E54" s="109">
        <v>10366536</v>
      </c>
      <c r="F54" s="109">
        <v>91653091</v>
      </c>
      <c r="G54" s="109">
        <v>106750450</v>
      </c>
      <c r="H54" s="109">
        <v>167502649</v>
      </c>
      <c r="I54" s="109">
        <v>376341758</v>
      </c>
    </row>
    <row r="55" spans="1:9">
      <c r="A55" s="62"/>
      <c r="B55" s="14" t="s">
        <v>98</v>
      </c>
      <c r="C55" s="109">
        <v>3157</v>
      </c>
      <c r="D55" s="109">
        <v>95859</v>
      </c>
      <c r="E55" s="109">
        <v>14818305</v>
      </c>
      <c r="F55" s="109">
        <v>130448070</v>
      </c>
      <c r="G55" s="109">
        <v>155151300</v>
      </c>
      <c r="H55" s="109">
        <v>281045120</v>
      </c>
      <c r="I55" s="109">
        <v>581561810</v>
      </c>
    </row>
    <row r="56" spans="1:9">
      <c r="A56" s="14" t="s">
        <v>240</v>
      </c>
      <c r="B56" s="14" t="s">
        <v>110</v>
      </c>
      <c r="C56" s="109">
        <v>12685</v>
      </c>
      <c r="D56" s="109">
        <v>155947</v>
      </c>
      <c r="E56" s="109">
        <v>12104887</v>
      </c>
      <c r="F56" s="109">
        <v>97276330</v>
      </c>
      <c r="G56" s="109">
        <v>128744111</v>
      </c>
      <c r="H56" s="109">
        <v>172756858</v>
      </c>
      <c r="I56" s="109">
        <v>411050818</v>
      </c>
    </row>
    <row r="57" spans="1:9">
      <c r="A57" s="62"/>
      <c r="B57" s="14" t="s">
        <v>111</v>
      </c>
      <c r="C57" s="109">
        <v>8196</v>
      </c>
      <c r="D57" s="109">
        <v>167546</v>
      </c>
      <c r="E57" s="109">
        <v>19635490</v>
      </c>
      <c r="F57" s="109">
        <v>179015204</v>
      </c>
      <c r="G57" s="109">
        <v>194501049</v>
      </c>
      <c r="H57" s="109">
        <v>211519770</v>
      </c>
      <c r="I57" s="109">
        <v>604847253</v>
      </c>
    </row>
    <row r="58" spans="1:9">
      <c r="A58" s="61"/>
      <c r="B58" s="14" t="s">
        <v>98</v>
      </c>
      <c r="C58" s="109">
        <v>20881</v>
      </c>
      <c r="D58" s="109">
        <v>323493</v>
      </c>
      <c r="E58" s="109">
        <v>31740377</v>
      </c>
      <c r="F58" s="109">
        <v>276291534</v>
      </c>
      <c r="G58" s="109">
        <v>323245159</v>
      </c>
      <c r="H58" s="109">
        <v>384276627</v>
      </c>
      <c r="I58" s="109">
        <v>1015898071</v>
      </c>
    </row>
    <row r="59" spans="1:9">
      <c r="A59" s="14" t="s">
        <v>241</v>
      </c>
      <c r="B59" s="14" t="s">
        <v>110</v>
      </c>
      <c r="C59" s="109"/>
      <c r="D59" s="109">
        <v>57997</v>
      </c>
      <c r="E59" s="109">
        <v>1622912</v>
      </c>
      <c r="F59" s="109">
        <v>19030126</v>
      </c>
      <c r="G59" s="109">
        <v>28029589</v>
      </c>
      <c r="H59" s="109">
        <v>74390384</v>
      </c>
      <c r="I59" s="109">
        <v>123131007</v>
      </c>
    </row>
    <row r="60" spans="1:9">
      <c r="A60" s="61"/>
      <c r="B60" s="14" t="s">
        <v>111</v>
      </c>
      <c r="C60" s="109"/>
      <c r="D60" s="109">
        <v>54767</v>
      </c>
      <c r="E60" s="109">
        <v>2875225</v>
      </c>
      <c r="F60" s="109">
        <v>30832494</v>
      </c>
      <c r="G60" s="109">
        <v>41550327</v>
      </c>
      <c r="H60" s="109">
        <v>83111003</v>
      </c>
      <c r="I60" s="109">
        <v>158423815</v>
      </c>
    </row>
    <row r="61" spans="1:9">
      <c r="A61" s="62"/>
      <c r="B61" s="14" t="s">
        <v>98</v>
      </c>
      <c r="C61" s="109"/>
      <c r="D61" s="109">
        <v>112763</v>
      </c>
      <c r="E61" s="109">
        <v>4498136</v>
      </c>
      <c r="F61" s="109">
        <v>49862620</v>
      </c>
      <c r="G61" s="109">
        <v>69579916</v>
      </c>
      <c r="H61" s="109">
        <v>157501387</v>
      </c>
      <c r="I61" s="109">
        <v>281554822</v>
      </c>
    </row>
    <row r="62" spans="1:9">
      <c r="A62" s="14" t="s">
        <v>242</v>
      </c>
      <c r="B62" s="14" t="s">
        <v>110</v>
      </c>
      <c r="C62" s="109"/>
      <c r="D62" s="109">
        <v>733148</v>
      </c>
      <c r="E62" s="109">
        <v>29805489</v>
      </c>
      <c r="F62" s="109">
        <v>5624505</v>
      </c>
      <c r="G62" s="109">
        <v>55579</v>
      </c>
      <c r="H62" s="109">
        <v>48933</v>
      </c>
      <c r="I62" s="109">
        <v>36267654</v>
      </c>
    </row>
    <row r="63" spans="1:9">
      <c r="A63" s="62"/>
      <c r="B63" s="14" t="s">
        <v>111</v>
      </c>
      <c r="C63" s="109"/>
      <c r="D63" s="109"/>
      <c r="E63" s="109">
        <v>12729</v>
      </c>
      <c r="F63" s="109"/>
      <c r="G63" s="109"/>
      <c r="H63" s="109"/>
      <c r="I63" s="109">
        <v>12729</v>
      </c>
    </row>
    <row r="64" spans="1:9">
      <c r="A64" s="61"/>
      <c r="B64" s="14" t="s">
        <v>98</v>
      </c>
      <c r="C64" s="109"/>
      <c r="D64" s="109">
        <v>733148</v>
      </c>
      <c r="E64" s="109">
        <v>29818218</v>
      </c>
      <c r="F64" s="109">
        <v>5624505</v>
      </c>
      <c r="G64" s="109">
        <v>55579</v>
      </c>
      <c r="H64" s="109">
        <v>48933</v>
      </c>
      <c r="I64" s="109">
        <v>36280383</v>
      </c>
    </row>
    <row r="65" spans="1:9">
      <c r="A65" s="14" t="s">
        <v>178</v>
      </c>
      <c r="B65" s="14" t="s">
        <v>110</v>
      </c>
      <c r="C65" s="109"/>
      <c r="D65" s="109">
        <v>2002335</v>
      </c>
      <c r="E65" s="109">
        <v>54152263</v>
      </c>
      <c r="F65" s="109">
        <v>1708351</v>
      </c>
      <c r="G65" s="109">
        <v>4426</v>
      </c>
      <c r="H65" s="109">
        <v>2368</v>
      </c>
      <c r="I65" s="109">
        <v>57869743</v>
      </c>
    </row>
    <row r="66" spans="1:9">
      <c r="A66" s="61"/>
      <c r="B66" s="14" t="s">
        <v>111</v>
      </c>
      <c r="C66" s="109"/>
      <c r="D66" s="109"/>
      <c r="E66" s="109">
        <v>8358</v>
      </c>
      <c r="F66" s="109">
        <v>11870</v>
      </c>
      <c r="G66" s="109">
        <v>34015</v>
      </c>
      <c r="H66" s="109">
        <v>73871</v>
      </c>
      <c r="I66" s="109">
        <v>128114</v>
      </c>
    </row>
    <row r="67" spans="1:9">
      <c r="A67" s="62"/>
      <c r="B67" s="14" t="s">
        <v>98</v>
      </c>
      <c r="C67" s="109"/>
      <c r="D67" s="109">
        <v>2002335</v>
      </c>
      <c r="E67" s="109">
        <v>54160621</v>
      </c>
      <c r="F67" s="109">
        <v>1720222</v>
      </c>
      <c r="G67" s="109">
        <v>38440</v>
      </c>
      <c r="H67" s="109">
        <v>76239</v>
      </c>
      <c r="I67" s="109">
        <v>57997857</v>
      </c>
    </row>
    <row r="68" spans="1:9">
      <c r="A68" s="14" t="s">
        <v>703</v>
      </c>
      <c r="B68" s="14" t="s">
        <v>110</v>
      </c>
      <c r="C68" s="109"/>
      <c r="D68" s="109">
        <v>1995761</v>
      </c>
      <c r="E68" s="109">
        <v>53057097</v>
      </c>
      <c r="F68" s="109">
        <v>1237748</v>
      </c>
      <c r="G68" s="109">
        <v>827</v>
      </c>
      <c r="H68" s="109">
        <v>182</v>
      </c>
      <c r="I68" s="109">
        <v>56291614</v>
      </c>
    </row>
    <row r="69" spans="1:9">
      <c r="A69" s="62"/>
      <c r="B69" s="14" t="s">
        <v>111</v>
      </c>
      <c r="C69" s="109"/>
      <c r="D69" s="109"/>
      <c r="E69" s="109">
        <v>7257</v>
      </c>
      <c r="F69" s="109">
        <v>261</v>
      </c>
      <c r="G69" s="109">
        <v>0</v>
      </c>
      <c r="H69" s="109"/>
      <c r="I69" s="109">
        <v>7518</v>
      </c>
    </row>
    <row r="70" spans="1:9">
      <c r="A70" s="61"/>
      <c r="B70" s="14" t="s">
        <v>98</v>
      </c>
      <c r="C70" s="109"/>
      <c r="D70" s="109">
        <v>1995761</v>
      </c>
      <c r="E70" s="109">
        <v>53064355</v>
      </c>
      <c r="F70" s="109">
        <v>1238008</v>
      </c>
      <c r="G70" s="109">
        <v>827</v>
      </c>
      <c r="H70" s="109">
        <v>182</v>
      </c>
      <c r="I70" s="109">
        <v>56299132</v>
      </c>
    </row>
    <row r="71" spans="1:9">
      <c r="A71" s="14" t="s">
        <v>243</v>
      </c>
      <c r="B71" s="14" t="s">
        <v>110</v>
      </c>
      <c r="C71" s="109"/>
      <c r="D71" s="109">
        <v>472712</v>
      </c>
      <c r="E71" s="109">
        <v>5360583</v>
      </c>
      <c r="F71" s="109">
        <v>37135845</v>
      </c>
      <c r="G71" s="109">
        <v>3196953</v>
      </c>
      <c r="H71" s="109">
        <v>1621376</v>
      </c>
      <c r="I71" s="109">
        <v>47787469</v>
      </c>
    </row>
    <row r="72" spans="1:9">
      <c r="A72" s="61"/>
      <c r="B72" s="14" t="s">
        <v>111</v>
      </c>
      <c r="C72" s="109"/>
      <c r="D72" s="109"/>
      <c r="E72" s="109">
        <v>1089824</v>
      </c>
      <c r="F72" s="109">
        <v>86164</v>
      </c>
      <c r="G72" s="109">
        <v>41980</v>
      </c>
      <c r="H72" s="109">
        <v>26279</v>
      </c>
      <c r="I72" s="109">
        <v>1244247</v>
      </c>
    </row>
    <row r="73" spans="1:9">
      <c r="A73" s="62"/>
      <c r="B73" s="14" t="s">
        <v>98</v>
      </c>
      <c r="C73" s="109"/>
      <c r="D73" s="109">
        <v>472712</v>
      </c>
      <c r="E73" s="109">
        <v>6450408</v>
      </c>
      <c r="F73" s="109">
        <v>37222009</v>
      </c>
      <c r="G73" s="109">
        <v>3238933</v>
      </c>
      <c r="H73" s="109">
        <v>1647654</v>
      </c>
      <c r="I73" s="109">
        <v>49031715</v>
      </c>
    </row>
    <row r="74" spans="1:9">
      <c r="A74" s="14" t="s">
        <v>182</v>
      </c>
      <c r="B74" s="14" t="s">
        <v>110</v>
      </c>
      <c r="C74" s="109">
        <v>31125</v>
      </c>
      <c r="D74" s="109">
        <v>7060</v>
      </c>
      <c r="E74" s="109">
        <v>413031</v>
      </c>
      <c r="F74" s="109">
        <v>9275935</v>
      </c>
      <c r="G74" s="109">
        <v>10955331</v>
      </c>
      <c r="H74" s="109">
        <v>19046530</v>
      </c>
      <c r="I74" s="109">
        <v>39729011</v>
      </c>
    </row>
    <row r="75" spans="1:9">
      <c r="A75" s="62"/>
      <c r="B75" s="14" t="s">
        <v>111</v>
      </c>
      <c r="C75" s="109"/>
      <c r="D75" s="109"/>
      <c r="E75" s="109">
        <v>33930</v>
      </c>
      <c r="F75" s="109">
        <v>11439</v>
      </c>
      <c r="G75" s="109"/>
      <c r="H75" s="109">
        <v>584</v>
      </c>
      <c r="I75" s="109">
        <v>45953</v>
      </c>
    </row>
    <row r="76" spans="1:9">
      <c r="A76" s="61"/>
      <c r="B76" s="14" t="s">
        <v>98</v>
      </c>
      <c r="C76" s="109">
        <v>31125</v>
      </c>
      <c r="D76" s="109">
        <v>7060</v>
      </c>
      <c r="E76" s="109">
        <v>446961</v>
      </c>
      <c r="F76" s="109">
        <v>9287373</v>
      </c>
      <c r="G76" s="109">
        <v>10955331</v>
      </c>
      <c r="H76" s="109">
        <v>19047114</v>
      </c>
      <c r="I76" s="109">
        <v>39774965</v>
      </c>
    </row>
    <row r="77" spans="1:9">
      <c r="A77" s="14" t="s">
        <v>704</v>
      </c>
      <c r="B77" s="14" t="s">
        <v>110</v>
      </c>
      <c r="C77" s="109">
        <v>157934</v>
      </c>
      <c r="D77" s="109">
        <v>1079241</v>
      </c>
      <c r="E77" s="109">
        <v>5168734</v>
      </c>
      <c r="F77" s="109">
        <v>16488358</v>
      </c>
      <c r="G77" s="109">
        <v>19772634</v>
      </c>
      <c r="H77" s="109">
        <v>50304810</v>
      </c>
      <c r="I77" s="109">
        <v>92971711</v>
      </c>
    </row>
    <row r="78" spans="1:9">
      <c r="A78" s="61"/>
      <c r="B78" s="14" t="s">
        <v>111</v>
      </c>
      <c r="C78" s="109">
        <v>43443</v>
      </c>
      <c r="D78" s="109">
        <v>2145848</v>
      </c>
      <c r="E78" s="109">
        <v>3288301</v>
      </c>
      <c r="F78" s="109">
        <v>8435095</v>
      </c>
      <c r="G78" s="109">
        <v>17576795</v>
      </c>
      <c r="H78" s="109">
        <v>45001929</v>
      </c>
      <c r="I78" s="109">
        <v>76491411</v>
      </c>
    </row>
    <row r="79" spans="1:9">
      <c r="A79" s="62"/>
      <c r="B79" s="14" t="s">
        <v>98</v>
      </c>
      <c r="C79" s="109">
        <v>201376</v>
      </c>
      <c r="D79" s="109">
        <v>3225089</v>
      </c>
      <c r="E79" s="109">
        <v>8457034</v>
      </c>
      <c r="F79" s="109">
        <v>24923453</v>
      </c>
      <c r="G79" s="109">
        <v>37349430</v>
      </c>
      <c r="H79" s="109">
        <v>95306738</v>
      </c>
      <c r="I79" s="109">
        <v>169463121</v>
      </c>
    </row>
    <row r="80" spans="1:9">
      <c r="A80" s="14" t="s">
        <v>184</v>
      </c>
      <c r="B80" s="14" t="s">
        <v>110</v>
      </c>
      <c r="C80" s="109">
        <v>181779</v>
      </c>
      <c r="D80" s="109">
        <v>541485</v>
      </c>
      <c r="E80" s="109">
        <v>917251</v>
      </c>
      <c r="F80" s="109">
        <v>1407668</v>
      </c>
      <c r="G80" s="109">
        <v>1054730</v>
      </c>
      <c r="H80" s="109">
        <v>1253102</v>
      </c>
      <c r="I80" s="109">
        <v>5356015</v>
      </c>
    </row>
    <row r="81" spans="1:9">
      <c r="A81" s="62"/>
      <c r="B81" s="14" t="s">
        <v>111</v>
      </c>
      <c r="C81" s="109">
        <v>222475</v>
      </c>
      <c r="D81" s="109">
        <v>279745</v>
      </c>
      <c r="E81" s="109">
        <v>2377966</v>
      </c>
      <c r="F81" s="109">
        <v>13838051</v>
      </c>
      <c r="G81" s="109">
        <v>10815075</v>
      </c>
      <c r="H81" s="109">
        <v>7368818</v>
      </c>
      <c r="I81" s="109">
        <v>34902129</v>
      </c>
    </row>
    <row r="82" spans="1:9">
      <c r="A82" s="61"/>
      <c r="B82" s="14" t="s">
        <v>98</v>
      </c>
      <c r="C82" s="109">
        <v>404254</v>
      </c>
      <c r="D82" s="109">
        <v>821229</v>
      </c>
      <c r="E82" s="109">
        <v>3295217</v>
      </c>
      <c r="F82" s="109">
        <v>15245718</v>
      </c>
      <c r="G82" s="109">
        <v>11869805</v>
      </c>
      <c r="H82" s="109">
        <v>8621920</v>
      </c>
      <c r="I82" s="109">
        <v>40258144</v>
      </c>
    </row>
    <row r="83" spans="1:9">
      <c r="A83" s="14" t="s">
        <v>719</v>
      </c>
      <c r="B83" s="14" t="s">
        <v>110</v>
      </c>
      <c r="C83" s="109"/>
      <c r="D83" s="109">
        <v>358</v>
      </c>
      <c r="E83" s="109">
        <v>47626</v>
      </c>
      <c r="F83" s="109">
        <v>64849</v>
      </c>
      <c r="G83" s="109">
        <v>40876</v>
      </c>
      <c r="H83" s="109">
        <v>61229</v>
      </c>
      <c r="I83" s="109">
        <v>214938</v>
      </c>
    </row>
    <row r="84" spans="1:9">
      <c r="A84" s="61"/>
      <c r="B84" s="14" t="s">
        <v>111</v>
      </c>
      <c r="C84" s="109"/>
      <c r="D84" s="109">
        <v>6563</v>
      </c>
      <c r="E84" s="109">
        <v>158646</v>
      </c>
      <c r="F84" s="109">
        <v>4066290</v>
      </c>
      <c r="G84" s="109">
        <v>11781591</v>
      </c>
      <c r="H84" s="109">
        <v>36421697</v>
      </c>
      <c r="I84" s="109">
        <v>52434787</v>
      </c>
    </row>
    <row r="85" spans="1:9">
      <c r="A85" s="62"/>
      <c r="B85" s="14" t="s">
        <v>98</v>
      </c>
      <c r="C85" s="109"/>
      <c r="D85" s="109">
        <v>6922</v>
      </c>
      <c r="E85" s="109">
        <v>206272</v>
      </c>
      <c r="F85" s="109">
        <v>4131139</v>
      </c>
      <c r="G85" s="109">
        <v>11822466</v>
      </c>
      <c r="H85" s="109">
        <v>36482926</v>
      </c>
      <c r="I85" s="109">
        <v>52649725</v>
      </c>
    </row>
    <row r="86" spans="1:9">
      <c r="A86" s="14" t="s">
        <v>244</v>
      </c>
      <c r="B86" s="14" t="s">
        <v>110</v>
      </c>
      <c r="C86" s="109">
        <v>70151</v>
      </c>
      <c r="D86" s="109">
        <v>558505</v>
      </c>
      <c r="E86" s="109">
        <v>16450237</v>
      </c>
      <c r="F86" s="109">
        <v>55769189</v>
      </c>
      <c r="G86" s="109">
        <v>19117772</v>
      </c>
      <c r="H86" s="109">
        <v>24086850</v>
      </c>
      <c r="I86" s="109">
        <v>116052703</v>
      </c>
    </row>
    <row r="87" spans="1:9">
      <c r="A87" s="62"/>
      <c r="B87" s="14" t="s">
        <v>111</v>
      </c>
      <c r="C87" s="109">
        <v>58834</v>
      </c>
      <c r="D87" s="109">
        <v>325652</v>
      </c>
      <c r="E87" s="109">
        <v>2409052</v>
      </c>
      <c r="F87" s="109">
        <v>5326226</v>
      </c>
      <c r="G87" s="109">
        <v>3320973</v>
      </c>
      <c r="H87" s="109">
        <v>5647543</v>
      </c>
      <c r="I87" s="109">
        <v>17088281</v>
      </c>
    </row>
    <row r="88" spans="1:9">
      <c r="A88" s="61"/>
      <c r="B88" s="14" t="s">
        <v>98</v>
      </c>
      <c r="C88" s="109">
        <v>128985</v>
      </c>
      <c r="D88" s="109">
        <v>884157</v>
      </c>
      <c r="E88" s="109">
        <v>18859289</v>
      </c>
      <c r="F88" s="109">
        <v>61095415</v>
      </c>
      <c r="G88" s="109">
        <v>22438745</v>
      </c>
      <c r="H88" s="109">
        <v>29734394</v>
      </c>
      <c r="I88" s="109">
        <v>133140984</v>
      </c>
    </row>
    <row r="89" spans="1:9">
      <c r="A89" s="14" t="s">
        <v>245</v>
      </c>
      <c r="B89" s="14" t="s">
        <v>110</v>
      </c>
      <c r="C89" s="109">
        <v>13212975</v>
      </c>
      <c r="D89" s="109">
        <v>22734351</v>
      </c>
      <c r="E89" s="109">
        <v>36081688</v>
      </c>
      <c r="F89" s="109">
        <v>28650966</v>
      </c>
      <c r="G89" s="109">
        <v>19206727</v>
      </c>
      <c r="H89" s="109">
        <v>37384294</v>
      </c>
      <c r="I89" s="109">
        <v>157271001</v>
      </c>
    </row>
    <row r="90" spans="1:9">
      <c r="A90" s="61"/>
      <c r="B90" s="14" t="s">
        <v>111</v>
      </c>
      <c r="C90" s="109">
        <v>14086257</v>
      </c>
      <c r="D90" s="109">
        <v>20478900</v>
      </c>
      <c r="E90" s="109">
        <v>24093790</v>
      </c>
      <c r="F90" s="109">
        <v>22473454</v>
      </c>
      <c r="G90" s="109">
        <v>20005352</v>
      </c>
      <c r="H90" s="109">
        <v>35656523</v>
      </c>
      <c r="I90" s="109">
        <v>136794277</v>
      </c>
    </row>
    <row r="91" spans="1:9">
      <c r="A91" s="62"/>
      <c r="B91" s="14" t="s">
        <v>98</v>
      </c>
      <c r="C91" s="109">
        <v>27299232</v>
      </c>
      <c r="D91" s="109">
        <v>43213252</v>
      </c>
      <c r="E91" s="109">
        <v>60175479</v>
      </c>
      <c r="F91" s="109">
        <v>51124420</v>
      </c>
      <c r="G91" s="109">
        <v>39212078</v>
      </c>
      <c r="H91" s="109">
        <v>73040817</v>
      </c>
      <c r="I91" s="109">
        <v>294065278</v>
      </c>
    </row>
    <row r="92" spans="1:9">
      <c r="A92" s="14" t="s">
        <v>705</v>
      </c>
      <c r="B92" s="14" t="s">
        <v>110</v>
      </c>
      <c r="C92" s="109">
        <v>317338</v>
      </c>
      <c r="D92" s="109">
        <v>793062</v>
      </c>
      <c r="E92" s="109">
        <v>4902491</v>
      </c>
      <c r="F92" s="109">
        <v>6552398</v>
      </c>
      <c r="G92" s="109">
        <v>4191558</v>
      </c>
      <c r="H92" s="109">
        <v>3222529</v>
      </c>
      <c r="I92" s="109">
        <v>19979377</v>
      </c>
    </row>
    <row r="93" spans="1:9">
      <c r="A93" s="62"/>
      <c r="B93" s="14" t="s">
        <v>111</v>
      </c>
      <c r="C93" s="109">
        <v>325593</v>
      </c>
      <c r="D93" s="109">
        <v>1704172</v>
      </c>
      <c r="E93" s="109">
        <v>3249209</v>
      </c>
      <c r="F93" s="109">
        <v>6138307</v>
      </c>
      <c r="G93" s="109">
        <v>5187596</v>
      </c>
      <c r="H93" s="109">
        <v>4324435</v>
      </c>
      <c r="I93" s="109">
        <v>20929312</v>
      </c>
    </row>
    <row r="94" spans="1:9">
      <c r="A94" s="61"/>
      <c r="B94" s="14" t="s">
        <v>98</v>
      </c>
      <c r="C94" s="109">
        <v>642931</v>
      </c>
      <c r="D94" s="109">
        <v>2497234</v>
      </c>
      <c r="E94" s="109">
        <v>8151699</v>
      </c>
      <c r="F94" s="109">
        <v>12690705</v>
      </c>
      <c r="G94" s="109">
        <v>9379155</v>
      </c>
      <c r="H94" s="109">
        <v>7546965</v>
      </c>
      <c r="I94" s="109">
        <v>40908689</v>
      </c>
    </row>
    <row r="95" spans="1:9">
      <c r="A95" s="14" t="s">
        <v>706</v>
      </c>
      <c r="B95" s="14" t="s">
        <v>110</v>
      </c>
      <c r="C95" s="109">
        <v>834373</v>
      </c>
      <c r="D95" s="109">
        <v>1763718</v>
      </c>
      <c r="E95" s="109">
        <v>11188430</v>
      </c>
      <c r="F95" s="109">
        <v>17752419</v>
      </c>
      <c r="G95" s="109">
        <v>11424974</v>
      </c>
      <c r="H95" s="109">
        <v>8578511</v>
      </c>
      <c r="I95" s="109">
        <v>51542425</v>
      </c>
    </row>
    <row r="96" spans="1:9">
      <c r="A96" s="61"/>
      <c r="B96" s="14" t="s">
        <v>111</v>
      </c>
      <c r="C96" s="109">
        <v>804857</v>
      </c>
      <c r="D96" s="109">
        <v>1735148</v>
      </c>
      <c r="E96" s="109">
        <v>14319133</v>
      </c>
      <c r="F96" s="109">
        <v>16874520</v>
      </c>
      <c r="G96" s="109">
        <v>19895879</v>
      </c>
      <c r="H96" s="109">
        <v>8299867</v>
      </c>
      <c r="I96" s="109">
        <v>61929405</v>
      </c>
    </row>
    <row r="97" spans="1:9">
      <c r="A97" s="62"/>
      <c r="B97" s="14" t="s">
        <v>98</v>
      </c>
      <c r="C97" s="109">
        <v>1639231</v>
      </c>
      <c r="D97" s="109">
        <v>3498866</v>
      </c>
      <c r="E97" s="109">
        <v>25507563</v>
      </c>
      <c r="F97" s="109">
        <v>34626939</v>
      </c>
      <c r="G97" s="109">
        <v>31320853</v>
      </c>
      <c r="H97" s="109">
        <v>16878378</v>
      </c>
      <c r="I97" s="109">
        <v>113471830</v>
      </c>
    </row>
    <row r="98" spans="1:9">
      <c r="A98" s="14" t="s">
        <v>707</v>
      </c>
      <c r="B98" s="14" t="s">
        <v>110</v>
      </c>
      <c r="C98" s="109"/>
      <c r="D98" s="109">
        <v>335384</v>
      </c>
      <c r="E98" s="109">
        <v>1883182</v>
      </c>
      <c r="F98" s="109">
        <v>1166792</v>
      </c>
      <c r="G98" s="109">
        <v>498341</v>
      </c>
      <c r="H98" s="109">
        <v>167690</v>
      </c>
      <c r="I98" s="109">
        <v>4051389</v>
      </c>
    </row>
    <row r="99" spans="1:9">
      <c r="A99" s="62"/>
      <c r="B99" s="14" t="s">
        <v>111</v>
      </c>
      <c r="C99" s="109"/>
      <c r="D99" s="109">
        <v>251538</v>
      </c>
      <c r="E99" s="109">
        <v>2493351</v>
      </c>
      <c r="F99" s="109">
        <v>1386860</v>
      </c>
      <c r="G99" s="109">
        <v>2210740</v>
      </c>
      <c r="H99" s="109">
        <v>0</v>
      </c>
      <c r="I99" s="109">
        <v>6342489</v>
      </c>
    </row>
    <row r="100" spans="1:9">
      <c r="A100" s="61"/>
      <c r="B100" s="14" t="s">
        <v>98</v>
      </c>
      <c r="C100" s="109"/>
      <c r="D100" s="109">
        <v>586922</v>
      </c>
      <c r="E100" s="109">
        <v>4376533</v>
      </c>
      <c r="F100" s="109">
        <v>2553652</v>
      </c>
      <c r="G100" s="109">
        <v>2709081</v>
      </c>
      <c r="H100" s="109">
        <v>167690</v>
      </c>
      <c r="I100" s="109">
        <v>10393878</v>
      </c>
    </row>
    <row r="101" spans="1:9">
      <c r="A101" s="14" t="s">
        <v>708</v>
      </c>
      <c r="B101" s="14" t="s">
        <v>110</v>
      </c>
      <c r="C101" s="109">
        <v>582338</v>
      </c>
      <c r="D101" s="109">
        <v>2713746</v>
      </c>
      <c r="E101" s="109">
        <v>57607181</v>
      </c>
      <c r="F101" s="109">
        <v>142186016</v>
      </c>
      <c r="G101" s="109">
        <v>78261659</v>
      </c>
      <c r="H101" s="109">
        <v>175909147</v>
      </c>
      <c r="I101" s="109">
        <v>457260087</v>
      </c>
    </row>
    <row r="102" spans="1:9">
      <c r="A102" s="61"/>
      <c r="B102" s="14" t="s">
        <v>111</v>
      </c>
      <c r="C102" s="109">
        <v>900854</v>
      </c>
      <c r="D102" s="109">
        <v>3000783</v>
      </c>
      <c r="E102" s="109">
        <v>66808017</v>
      </c>
      <c r="F102" s="109">
        <v>106522745</v>
      </c>
      <c r="G102" s="109">
        <v>60758449</v>
      </c>
      <c r="H102" s="109">
        <v>97759147</v>
      </c>
      <c r="I102" s="109">
        <v>335749995</v>
      </c>
    </row>
    <row r="103" spans="1:9">
      <c r="A103" s="62"/>
      <c r="B103" s="14" t="s">
        <v>98</v>
      </c>
      <c r="C103" s="109">
        <v>1483192</v>
      </c>
      <c r="D103" s="109">
        <v>5714529</v>
      </c>
      <c r="E103" s="109">
        <v>124415198</v>
      </c>
      <c r="F103" s="109">
        <v>248708760</v>
      </c>
      <c r="G103" s="109">
        <v>139020108</v>
      </c>
      <c r="H103" s="109">
        <v>273668295</v>
      </c>
      <c r="I103" s="109">
        <v>793010082</v>
      </c>
    </row>
    <row r="104" spans="1:9">
      <c r="A104" s="14" t="s">
        <v>246</v>
      </c>
      <c r="B104" s="14" t="s">
        <v>110</v>
      </c>
      <c r="C104" s="109"/>
      <c r="D104" s="109"/>
      <c r="E104" s="109">
        <v>1396407</v>
      </c>
      <c r="F104" s="109">
        <v>20563083</v>
      </c>
      <c r="G104" s="109">
        <v>31059353</v>
      </c>
      <c r="H104" s="109">
        <v>65276336</v>
      </c>
      <c r="I104" s="109">
        <v>118295179</v>
      </c>
    </row>
    <row r="105" spans="1:9">
      <c r="A105" s="62"/>
      <c r="B105" s="14" t="s">
        <v>111</v>
      </c>
      <c r="C105" s="109"/>
      <c r="D105" s="109"/>
      <c r="E105" s="109">
        <v>935598</v>
      </c>
      <c r="F105" s="109">
        <v>3943425</v>
      </c>
      <c r="G105" s="109">
        <v>6730957</v>
      </c>
      <c r="H105" s="109">
        <v>19535330</v>
      </c>
      <c r="I105" s="109">
        <v>31145310</v>
      </c>
    </row>
    <row r="106" spans="1:9">
      <c r="A106" s="61"/>
      <c r="B106" s="14" t="s">
        <v>98</v>
      </c>
      <c r="C106" s="109"/>
      <c r="D106" s="109"/>
      <c r="E106" s="109">
        <v>2332005</v>
      </c>
      <c r="F106" s="109">
        <v>24506508</v>
      </c>
      <c r="G106" s="109">
        <v>37790310</v>
      </c>
      <c r="H106" s="109">
        <v>84811666</v>
      </c>
      <c r="I106" s="109">
        <v>149440489</v>
      </c>
    </row>
    <row r="107" spans="1:9">
      <c r="A107" s="14" t="s">
        <v>191</v>
      </c>
      <c r="B107" s="14" t="s">
        <v>110</v>
      </c>
      <c r="C107" s="109">
        <v>7997</v>
      </c>
      <c r="D107" s="109">
        <v>114033</v>
      </c>
      <c r="E107" s="109">
        <v>15715066</v>
      </c>
      <c r="F107" s="109">
        <v>49319653</v>
      </c>
      <c r="G107" s="109">
        <v>30606217</v>
      </c>
      <c r="H107" s="109">
        <v>77765992</v>
      </c>
      <c r="I107" s="109">
        <v>173528958</v>
      </c>
    </row>
    <row r="108" spans="1:9">
      <c r="A108" s="61"/>
      <c r="B108" s="14" t="s">
        <v>111</v>
      </c>
      <c r="C108" s="109">
        <v>25178</v>
      </c>
      <c r="D108" s="109">
        <v>118357</v>
      </c>
      <c r="E108" s="109">
        <v>7800467</v>
      </c>
      <c r="F108" s="109">
        <v>31313894</v>
      </c>
      <c r="G108" s="109">
        <v>24978643</v>
      </c>
      <c r="H108" s="109">
        <v>43153292</v>
      </c>
      <c r="I108" s="109">
        <v>107389831</v>
      </c>
    </row>
    <row r="109" spans="1:9">
      <c r="A109" s="62"/>
      <c r="B109" s="14" t="s">
        <v>98</v>
      </c>
      <c r="C109" s="109">
        <v>33176</v>
      </c>
      <c r="D109" s="109">
        <v>232390</v>
      </c>
      <c r="E109" s="109">
        <v>23515533</v>
      </c>
      <c r="F109" s="109">
        <v>80633547</v>
      </c>
      <c r="G109" s="109">
        <v>55584860</v>
      </c>
      <c r="H109" s="109">
        <v>120919284</v>
      </c>
      <c r="I109" s="109">
        <v>280918789</v>
      </c>
    </row>
    <row r="110" spans="1:9">
      <c r="A110" s="14" t="s">
        <v>709</v>
      </c>
      <c r="B110" s="14" t="s">
        <v>110</v>
      </c>
      <c r="C110" s="109"/>
      <c r="D110" s="109">
        <v>1287345</v>
      </c>
      <c r="E110" s="109">
        <v>161429638</v>
      </c>
      <c r="F110" s="109">
        <v>230724429</v>
      </c>
      <c r="G110" s="109">
        <v>30408592</v>
      </c>
      <c r="H110" s="109">
        <v>8245230</v>
      </c>
      <c r="I110" s="109">
        <v>432095234</v>
      </c>
    </row>
    <row r="111" spans="1:9">
      <c r="A111" s="62"/>
      <c r="B111" s="14" t="s">
        <v>111</v>
      </c>
      <c r="C111" s="109"/>
      <c r="D111" s="109">
        <v>1497387</v>
      </c>
      <c r="E111" s="109">
        <v>31337223</v>
      </c>
      <c r="F111" s="109">
        <v>41264634</v>
      </c>
      <c r="G111" s="109">
        <v>8943508</v>
      </c>
      <c r="H111" s="109">
        <v>3069472</v>
      </c>
      <c r="I111" s="109">
        <v>86112223</v>
      </c>
    </row>
    <row r="112" spans="1:9">
      <c r="A112" s="61"/>
      <c r="B112" s="14" t="s">
        <v>98</v>
      </c>
      <c r="C112" s="109"/>
      <c r="D112" s="109">
        <v>2784732</v>
      </c>
      <c r="E112" s="109">
        <v>192766861</v>
      </c>
      <c r="F112" s="109">
        <v>271989063</v>
      </c>
      <c r="G112" s="109">
        <v>39352100</v>
      </c>
      <c r="H112" s="109">
        <v>11314701</v>
      </c>
      <c r="I112" s="109">
        <v>518207457</v>
      </c>
    </row>
    <row r="113" spans="1:9">
      <c r="A113" s="14" t="s">
        <v>247</v>
      </c>
      <c r="B113" s="14" t="s">
        <v>110</v>
      </c>
      <c r="C113" s="109">
        <v>3694273</v>
      </c>
      <c r="D113" s="109">
        <v>26673017</v>
      </c>
      <c r="E113" s="109">
        <v>139158720</v>
      </c>
      <c r="F113" s="109">
        <v>137998988</v>
      </c>
      <c r="G113" s="109">
        <v>58167370</v>
      </c>
      <c r="H113" s="109">
        <v>77362189</v>
      </c>
      <c r="I113" s="109">
        <v>443054557</v>
      </c>
    </row>
    <row r="114" spans="1:9">
      <c r="A114" s="61"/>
      <c r="B114" s="14" t="s">
        <v>111</v>
      </c>
      <c r="C114" s="109">
        <v>4850381</v>
      </c>
      <c r="D114" s="109">
        <v>28761224</v>
      </c>
      <c r="E114" s="109">
        <v>122131004</v>
      </c>
      <c r="F114" s="109">
        <v>104891196</v>
      </c>
      <c r="G114" s="109">
        <v>54298874</v>
      </c>
      <c r="H114" s="109">
        <v>63266260</v>
      </c>
      <c r="I114" s="109">
        <v>378198940</v>
      </c>
    </row>
    <row r="115" spans="1:9">
      <c r="A115" s="62"/>
      <c r="B115" s="14" t="s">
        <v>98</v>
      </c>
      <c r="C115" s="109">
        <v>8544654</v>
      </c>
      <c r="D115" s="109">
        <v>55434241</v>
      </c>
      <c r="E115" s="109">
        <v>261289724</v>
      </c>
      <c r="F115" s="109">
        <v>242890184</v>
      </c>
      <c r="G115" s="109">
        <v>112466245</v>
      </c>
      <c r="H115" s="109">
        <v>140628449</v>
      </c>
      <c r="I115" s="109">
        <v>821253497</v>
      </c>
    </row>
    <row r="116" spans="1:9">
      <c r="A116" s="14" t="s">
        <v>710</v>
      </c>
      <c r="B116" s="14" t="s">
        <v>110</v>
      </c>
      <c r="C116" s="109">
        <v>72092</v>
      </c>
      <c r="D116" s="109">
        <v>151522</v>
      </c>
      <c r="E116" s="109">
        <v>2875707</v>
      </c>
      <c r="F116" s="109">
        <v>37423879</v>
      </c>
      <c r="G116" s="109">
        <v>58856229</v>
      </c>
      <c r="H116" s="109">
        <v>88483801</v>
      </c>
      <c r="I116" s="109">
        <v>187863230</v>
      </c>
    </row>
    <row r="117" spans="1:9">
      <c r="A117" s="62"/>
      <c r="B117" s="14" t="s">
        <v>111</v>
      </c>
      <c r="C117" s="109">
        <v>57556</v>
      </c>
      <c r="D117" s="109">
        <v>173450</v>
      </c>
      <c r="E117" s="109">
        <v>2958304</v>
      </c>
      <c r="F117" s="109">
        <v>54580536</v>
      </c>
      <c r="G117" s="109">
        <v>99195637</v>
      </c>
      <c r="H117" s="109">
        <v>109986851</v>
      </c>
      <c r="I117" s="109">
        <v>266952335</v>
      </c>
    </row>
    <row r="118" spans="1:9">
      <c r="A118" s="61"/>
      <c r="B118" s="14" t="s">
        <v>98</v>
      </c>
      <c r="C118" s="109">
        <v>129648</v>
      </c>
      <c r="D118" s="109">
        <v>324973</v>
      </c>
      <c r="E118" s="109">
        <v>5834011</v>
      </c>
      <c r="F118" s="109">
        <v>92004415</v>
      </c>
      <c r="G118" s="109">
        <v>158051866</v>
      </c>
      <c r="H118" s="109">
        <v>198470652</v>
      </c>
      <c r="I118" s="109">
        <v>454815565</v>
      </c>
    </row>
    <row r="119" spans="1:9">
      <c r="A119" s="14" t="s">
        <v>248</v>
      </c>
      <c r="B119" s="14" t="s">
        <v>110</v>
      </c>
      <c r="C119" s="109">
        <v>508</v>
      </c>
      <c r="D119" s="109">
        <v>1246763</v>
      </c>
      <c r="E119" s="109">
        <v>62895697</v>
      </c>
      <c r="F119" s="109">
        <v>74674340</v>
      </c>
      <c r="G119" s="109">
        <v>25885057</v>
      </c>
      <c r="H119" s="109">
        <v>27578441</v>
      </c>
      <c r="I119" s="109">
        <v>192280807</v>
      </c>
    </row>
    <row r="120" spans="1:9">
      <c r="A120" s="61"/>
      <c r="B120" s="14" t="s">
        <v>111</v>
      </c>
      <c r="C120" s="109">
        <v>5823</v>
      </c>
      <c r="D120" s="109">
        <v>2382068</v>
      </c>
      <c r="E120" s="109">
        <v>101206825</v>
      </c>
      <c r="F120" s="109">
        <v>87031326</v>
      </c>
      <c r="G120" s="109">
        <v>27162642</v>
      </c>
      <c r="H120" s="109">
        <v>16364657</v>
      </c>
      <c r="I120" s="109">
        <v>234153341</v>
      </c>
    </row>
    <row r="121" spans="1:9">
      <c r="A121" s="62"/>
      <c r="B121" s="14" t="s">
        <v>98</v>
      </c>
      <c r="C121" s="109">
        <v>6331</v>
      </c>
      <c r="D121" s="109">
        <v>3628830</v>
      </c>
      <c r="E121" s="109">
        <v>164102522</v>
      </c>
      <c r="F121" s="109">
        <v>161705666</v>
      </c>
      <c r="G121" s="109">
        <v>53047700</v>
      </c>
      <c r="H121" s="109">
        <v>43943099</v>
      </c>
      <c r="I121" s="109">
        <v>426434148</v>
      </c>
    </row>
    <row r="122" spans="1:9">
      <c r="A122" s="14" t="s">
        <v>249</v>
      </c>
      <c r="B122" s="14" t="s">
        <v>110</v>
      </c>
      <c r="C122" s="109"/>
      <c r="D122" s="109">
        <v>42706</v>
      </c>
      <c r="E122" s="109">
        <v>17015465</v>
      </c>
      <c r="F122" s="109">
        <v>15421723</v>
      </c>
      <c r="G122" s="109">
        <v>4133308</v>
      </c>
      <c r="H122" s="109">
        <v>2732443</v>
      </c>
      <c r="I122" s="109">
        <v>39345646</v>
      </c>
    </row>
    <row r="123" spans="1:9">
      <c r="A123" s="62"/>
      <c r="B123" s="14" t="s">
        <v>111</v>
      </c>
      <c r="C123" s="109"/>
      <c r="D123" s="109">
        <v>15884</v>
      </c>
      <c r="E123" s="109">
        <v>11801361</v>
      </c>
      <c r="F123" s="109">
        <v>11941169</v>
      </c>
      <c r="G123" s="109">
        <v>3416610</v>
      </c>
      <c r="H123" s="109">
        <v>1614166</v>
      </c>
      <c r="I123" s="109">
        <v>28789190</v>
      </c>
    </row>
    <row r="124" spans="1:9">
      <c r="A124" s="61"/>
      <c r="B124" s="14" t="s">
        <v>98</v>
      </c>
      <c r="C124" s="109"/>
      <c r="D124" s="109">
        <v>58590</v>
      </c>
      <c r="E124" s="109">
        <v>28816827</v>
      </c>
      <c r="F124" s="109">
        <v>27362892</v>
      </c>
      <c r="G124" s="109">
        <v>7549918</v>
      </c>
      <c r="H124" s="109">
        <v>4346609</v>
      </c>
      <c r="I124" s="109">
        <v>68134836</v>
      </c>
    </row>
    <row r="125" spans="1:9">
      <c r="A125" s="14" t="s">
        <v>711</v>
      </c>
      <c r="B125" s="14" t="s">
        <v>110</v>
      </c>
      <c r="C125" s="109">
        <v>364673</v>
      </c>
      <c r="D125" s="109">
        <v>3275528</v>
      </c>
      <c r="E125" s="109">
        <v>16891320</v>
      </c>
      <c r="F125" s="109">
        <v>18884830</v>
      </c>
      <c r="G125" s="109">
        <v>9888494</v>
      </c>
      <c r="H125" s="109">
        <v>18785726</v>
      </c>
      <c r="I125" s="109">
        <v>68090571</v>
      </c>
    </row>
    <row r="126" spans="1:9">
      <c r="A126" s="61"/>
      <c r="B126" s="14" t="s">
        <v>111</v>
      </c>
      <c r="C126" s="109">
        <v>488223</v>
      </c>
      <c r="D126" s="109">
        <v>3676564</v>
      </c>
      <c r="E126" s="109">
        <v>11550566</v>
      </c>
      <c r="F126" s="109">
        <v>12064163</v>
      </c>
      <c r="G126" s="109">
        <v>6538592</v>
      </c>
      <c r="H126" s="109">
        <v>8726971</v>
      </c>
      <c r="I126" s="109">
        <v>43045078</v>
      </c>
    </row>
    <row r="127" spans="1:9">
      <c r="A127" s="62"/>
      <c r="B127" s="14" t="s">
        <v>98</v>
      </c>
      <c r="C127" s="109">
        <v>852896</v>
      </c>
      <c r="D127" s="109">
        <v>6952092</v>
      </c>
      <c r="E127" s="109">
        <v>28441886</v>
      </c>
      <c r="F127" s="109">
        <v>30948993</v>
      </c>
      <c r="G127" s="109">
        <v>16427086</v>
      </c>
      <c r="H127" s="109">
        <v>27512697</v>
      </c>
      <c r="I127" s="109">
        <v>111135650</v>
      </c>
    </row>
    <row r="128" spans="1:9">
      <c r="A128" s="14" t="s">
        <v>712</v>
      </c>
      <c r="B128" s="14" t="s">
        <v>110</v>
      </c>
      <c r="C128" s="109">
        <v>262676</v>
      </c>
      <c r="D128" s="109">
        <v>26834937</v>
      </c>
      <c r="E128" s="109">
        <v>43173196</v>
      </c>
      <c r="F128" s="109">
        <v>29832834</v>
      </c>
      <c r="G128" s="109">
        <v>16800339</v>
      </c>
      <c r="H128" s="109">
        <v>33724867</v>
      </c>
      <c r="I128" s="109">
        <v>150628848</v>
      </c>
    </row>
    <row r="129" spans="1:9">
      <c r="A129" s="62"/>
      <c r="B129" s="14" t="s">
        <v>111</v>
      </c>
      <c r="C129" s="109">
        <v>397904</v>
      </c>
      <c r="D129" s="109">
        <v>49414505</v>
      </c>
      <c r="E129" s="109">
        <v>36087136</v>
      </c>
      <c r="F129" s="109">
        <v>17234824</v>
      </c>
      <c r="G129" s="109">
        <v>11279469</v>
      </c>
      <c r="H129" s="109">
        <v>19114301</v>
      </c>
      <c r="I129" s="109">
        <v>133528139</v>
      </c>
    </row>
    <row r="130" spans="1:9">
      <c r="A130" s="61"/>
      <c r="B130" s="14" t="s">
        <v>98</v>
      </c>
      <c r="C130" s="109">
        <v>660580</v>
      </c>
      <c r="D130" s="109">
        <v>76249442</v>
      </c>
      <c r="E130" s="109">
        <v>79260332</v>
      </c>
      <c r="F130" s="109">
        <v>47067658</v>
      </c>
      <c r="G130" s="109">
        <v>28079808</v>
      </c>
      <c r="H130" s="109">
        <v>52839168</v>
      </c>
      <c r="I130" s="109">
        <v>284156988</v>
      </c>
    </row>
    <row r="131" spans="1:9">
      <c r="A131" s="14" t="s">
        <v>250</v>
      </c>
      <c r="B131" s="14" t="s">
        <v>110</v>
      </c>
      <c r="C131" s="109">
        <v>258877</v>
      </c>
      <c r="D131" s="109">
        <v>26362570</v>
      </c>
      <c r="E131" s="109">
        <v>26530915</v>
      </c>
      <c r="F131" s="109">
        <v>524285</v>
      </c>
      <c r="G131" s="109">
        <v>196826</v>
      </c>
      <c r="H131" s="109">
        <v>347061</v>
      </c>
      <c r="I131" s="109">
        <v>54220533</v>
      </c>
    </row>
    <row r="132" spans="1:9">
      <c r="A132" s="61"/>
      <c r="B132" s="14" t="s">
        <v>111</v>
      </c>
      <c r="C132" s="109">
        <v>392531</v>
      </c>
      <c r="D132" s="109">
        <v>49131089</v>
      </c>
      <c r="E132" s="109">
        <v>26410679</v>
      </c>
      <c r="F132" s="109">
        <v>295161</v>
      </c>
      <c r="G132" s="109">
        <v>126127</v>
      </c>
      <c r="H132" s="109">
        <v>230147</v>
      </c>
      <c r="I132" s="109">
        <v>76585734</v>
      </c>
    </row>
    <row r="133" spans="1:9">
      <c r="A133" s="62"/>
      <c r="B133" s="14" t="s">
        <v>98</v>
      </c>
      <c r="C133" s="109">
        <v>651408</v>
      </c>
      <c r="D133" s="109">
        <v>75493658</v>
      </c>
      <c r="E133" s="109">
        <v>52941594</v>
      </c>
      <c r="F133" s="109">
        <v>819446</v>
      </c>
      <c r="G133" s="109">
        <v>322953</v>
      </c>
      <c r="H133" s="109">
        <v>577207</v>
      </c>
      <c r="I133" s="109">
        <v>130806267</v>
      </c>
    </row>
    <row r="134" spans="1:9">
      <c r="A134" s="14" t="s">
        <v>713</v>
      </c>
      <c r="B134" s="14" t="s">
        <v>110</v>
      </c>
      <c r="C134" s="109">
        <v>11034</v>
      </c>
      <c r="D134" s="109">
        <v>4878025</v>
      </c>
      <c r="E134" s="109">
        <v>92487909</v>
      </c>
      <c r="F134" s="109">
        <v>102663676</v>
      </c>
      <c r="G134" s="109">
        <v>42270480</v>
      </c>
      <c r="H134" s="109">
        <v>87087990</v>
      </c>
      <c r="I134" s="109">
        <v>329399112</v>
      </c>
    </row>
    <row r="135" spans="1:9">
      <c r="A135" s="62"/>
      <c r="B135" s="14" t="s">
        <v>111</v>
      </c>
      <c r="C135" s="109">
        <v>22991</v>
      </c>
      <c r="D135" s="109">
        <v>4109530</v>
      </c>
      <c r="E135" s="109">
        <v>47124693</v>
      </c>
      <c r="F135" s="109">
        <v>56908152</v>
      </c>
      <c r="G135" s="109">
        <v>28371922</v>
      </c>
      <c r="H135" s="109">
        <v>45328322</v>
      </c>
      <c r="I135" s="109">
        <v>181865610</v>
      </c>
    </row>
    <row r="136" spans="1:9">
      <c r="A136" s="61"/>
      <c r="B136" s="14" t="s">
        <v>98</v>
      </c>
      <c r="C136" s="109">
        <v>34024</v>
      </c>
      <c r="D136" s="109">
        <v>8987555</v>
      </c>
      <c r="E136" s="109">
        <v>139612602</v>
      </c>
      <c r="F136" s="109">
        <v>159571828</v>
      </c>
      <c r="G136" s="109">
        <v>70642402</v>
      </c>
      <c r="H136" s="109">
        <v>132416312</v>
      </c>
      <c r="I136" s="109">
        <v>511264722</v>
      </c>
    </row>
    <row r="137" spans="1:9">
      <c r="A137" s="14" t="s">
        <v>251</v>
      </c>
      <c r="B137" s="14" t="s">
        <v>110</v>
      </c>
      <c r="C137" s="109">
        <v>297</v>
      </c>
      <c r="D137" s="109">
        <v>4469013</v>
      </c>
      <c r="E137" s="109">
        <v>37444233</v>
      </c>
      <c r="F137" s="109">
        <v>26453404</v>
      </c>
      <c r="G137" s="109">
        <v>12460594</v>
      </c>
      <c r="H137" s="109">
        <v>29290183</v>
      </c>
      <c r="I137" s="109">
        <v>110117722</v>
      </c>
    </row>
    <row r="138" spans="1:9">
      <c r="A138" s="61"/>
      <c r="B138" s="14" t="s">
        <v>111</v>
      </c>
      <c r="C138" s="109">
        <v>2115</v>
      </c>
      <c r="D138" s="109">
        <v>3848904</v>
      </c>
      <c r="E138" s="109">
        <v>15874072</v>
      </c>
      <c r="F138" s="109">
        <v>13253799</v>
      </c>
      <c r="G138" s="109">
        <v>7239572</v>
      </c>
      <c r="H138" s="109">
        <v>13481050</v>
      </c>
      <c r="I138" s="109">
        <v>53699513</v>
      </c>
    </row>
    <row r="139" spans="1:9">
      <c r="A139" s="62"/>
      <c r="B139" s="14" t="s">
        <v>98</v>
      </c>
      <c r="C139" s="109">
        <v>2412</v>
      </c>
      <c r="D139" s="109">
        <v>8317917</v>
      </c>
      <c r="E139" s="109">
        <v>53318305</v>
      </c>
      <c r="F139" s="109">
        <v>39707203</v>
      </c>
      <c r="G139" s="109">
        <v>19700166</v>
      </c>
      <c r="H139" s="109">
        <v>42771233</v>
      </c>
      <c r="I139" s="109">
        <v>163817236</v>
      </c>
    </row>
    <row r="140" spans="1:9">
      <c r="A140" s="14" t="s">
        <v>252</v>
      </c>
      <c r="B140" s="14" t="s">
        <v>110</v>
      </c>
      <c r="C140" s="109">
        <v>5367</v>
      </c>
      <c r="D140" s="109">
        <v>59642496</v>
      </c>
      <c r="E140" s="109">
        <v>424774578</v>
      </c>
      <c r="F140" s="109">
        <v>118209614</v>
      </c>
      <c r="G140" s="109">
        <v>7616644</v>
      </c>
      <c r="H140" s="109">
        <v>1086565</v>
      </c>
      <c r="I140" s="109">
        <v>611335264</v>
      </c>
    </row>
    <row r="141" spans="1:9">
      <c r="A141" s="62"/>
      <c r="B141" s="14" t="s">
        <v>111</v>
      </c>
      <c r="C141" s="109">
        <v>13489</v>
      </c>
      <c r="D141" s="109">
        <v>143495315</v>
      </c>
      <c r="E141" s="109">
        <v>367040050</v>
      </c>
      <c r="F141" s="109">
        <v>112639641</v>
      </c>
      <c r="G141" s="109">
        <v>7866235</v>
      </c>
      <c r="H141" s="109">
        <v>1085360</v>
      </c>
      <c r="I141" s="109">
        <v>632140091</v>
      </c>
    </row>
    <row r="142" spans="1:9">
      <c r="A142" s="61"/>
      <c r="B142" s="14" t="s">
        <v>98</v>
      </c>
      <c r="C142" s="109">
        <v>18856</v>
      </c>
      <c r="D142" s="109">
        <v>203137810</v>
      </c>
      <c r="E142" s="109">
        <v>791814628</v>
      </c>
      <c r="F142" s="109">
        <v>230849255</v>
      </c>
      <c r="G142" s="109">
        <v>15482880</v>
      </c>
      <c r="H142" s="109">
        <v>2171925</v>
      </c>
      <c r="I142" s="109">
        <v>1243475355</v>
      </c>
    </row>
    <row r="143" spans="1:9">
      <c r="A143" s="14" t="s">
        <v>253</v>
      </c>
      <c r="B143" s="14" t="s">
        <v>110</v>
      </c>
      <c r="C143" s="109">
        <v>6932</v>
      </c>
      <c r="D143" s="109">
        <v>86768773</v>
      </c>
      <c r="E143" s="109">
        <v>462572992</v>
      </c>
      <c r="F143" s="109">
        <v>124199496</v>
      </c>
      <c r="G143" s="109">
        <v>7990760</v>
      </c>
      <c r="H143" s="109">
        <v>1101198</v>
      </c>
      <c r="I143" s="109">
        <v>682640151</v>
      </c>
    </row>
    <row r="144" spans="1:9">
      <c r="A144" s="61"/>
      <c r="B144" s="14" t="s">
        <v>111</v>
      </c>
      <c r="C144" s="109">
        <v>38898</v>
      </c>
      <c r="D144" s="109">
        <v>227958097</v>
      </c>
      <c r="E144" s="109">
        <v>422636782</v>
      </c>
      <c r="F144" s="109">
        <v>118998822</v>
      </c>
      <c r="G144" s="109">
        <v>8192473</v>
      </c>
      <c r="H144" s="109">
        <v>1104272</v>
      </c>
      <c r="I144" s="109">
        <v>778929344</v>
      </c>
    </row>
    <row r="145" spans="1:9">
      <c r="A145" s="62"/>
      <c r="B145" s="14" t="s">
        <v>98</v>
      </c>
      <c r="C145" s="109">
        <v>45831</v>
      </c>
      <c r="D145" s="109">
        <v>314726870</v>
      </c>
      <c r="E145" s="109">
        <v>885209773</v>
      </c>
      <c r="F145" s="109">
        <v>243198318</v>
      </c>
      <c r="G145" s="109">
        <v>16183233</v>
      </c>
      <c r="H145" s="109">
        <v>2205471</v>
      </c>
      <c r="I145" s="109">
        <v>1461569495</v>
      </c>
    </row>
    <row r="146" spans="1:9">
      <c r="A146" s="14" t="s">
        <v>714</v>
      </c>
      <c r="B146" s="14" t="s">
        <v>110</v>
      </c>
      <c r="C146" s="109"/>
      <c r="D146" s="109">
        <v>7991</v>
      </c>
      <c r="E146" s="109">
        <v>50969</v>
      </c>
      <c r="F146" s="109">
        <v>2390818</v>
      </c>
      <c r="G146" s="109">
        <v>10687659</v>
      </c>
      <c r="H146" s="109">
        <v>96348633</v>
      </c>
      <c r="I146" s="109">
        <v>109486069</v>
      </c>
    </row>
    <row r="147" spans="1:9">
      <c r="A147" s="62"/>
      <c r="B147" s="14" t="s">
        <v>111</v>
      </c>
      <c r="C147" s="109">
        <v>3653</v>
      </c>
      <c r="D147" s="109">
        <v>25320</v>
      </c>
      <c r="E147" s="109">
        <v>64172</v>
      </c>
      <c r="F147" s="109">
        <v>2212222</v>
      </c>
      <c r="G147" s="109">
        <v>9939108</v>
      </c>
      <c r="H147" s="109">
        <v>61317137</v>
      </c>
      <c r="I147" s="109">
        <v>73561612</v>
      </c>
    </row>
    <row r="148" spans="1:9">
      <c r="A148" s="61"/>
      <c r="B148" s="14" t="s">
        <v>98</v>
      </c>
      <c r="C148" s="109">
        <v>3653</v>
      </c>
      <c r="D148" s="109">
        <v>33310</v>
      </c>
      <c r="E148" s="109">
        <v>115141</v>
      </c>
      <c r="F148" s="109">
        <v>4603040</v>
      </c>
      <c r="G148" s="109">
        <v>20626767</v>
      </c>
      <c r="H148" s="109">
        <v>157665771</v>
      </c>
      <c r="I148" s="109">
        <v>183047682</v>
      </c>
    </row>
    <row r="149" spans="1:9">
      <c r="A149" s="14" t="s">
        <v>715</v>
      </c>
      <c r="B149" s="14" t="s">
        <v>110</v>
      </c>
      <c r="C149" s="109"/>
      <c r="D149" s="109"/>
      <c r="E149" s="109">
        <v>21718</v>
      </c>
      <c r="F149" s="109">
        <v>1525830</v>
      </c>
      <c r="G149" s="109">
        <v>6413946</v>
      </c>
      <c r="H149" s="109">
        <v>54449081</v>
      </c>
      <c r="I149" s="109">
        <v>62410574</v>
      </c>
    </row>
    <row r="150" spans="1:9">
      <c r="A150" s="61"/>
      <c r="B150" s="14" t="s">
        <v>111</v>
      </c>
      <c r="C150" s="109"/>
      <c r="D150" s="109"/>
      <c r="E150" s="109">
        <v>22691</v>
      </c>
      <c r="F150" s="109">
        <v>1396126</v>
      </c>
      <c r="G150" s="109">
        <v>6392727</v>
      </c>
      <c r="H150" s="109">
        <v>35189092</v>
      </c>
      <c r="I150" s="109">
        <v>43000636</v>
      </c>
    </row>
    <row r="151" spans="1:9">
      <c r="A151" s="62"/>
      <c r="B151" s="14" t="s">
        <v>98</v>
      </c>
      <c r="C151" s="109"/>
      <c r="D151" s="109"/>
      <c r="E151" s="109">
        <v>44409</v>
      </c>
      <c r="F151" s="109">
        <v>2921956</v>
      </c>
      <c r="G151" s="109">
        <v>12806673</v>
      </c>
      <c r="H151" s="109">
        <v>89638173</v>
      </c>
      <c r="I151" s="109">
        <v>105411210</v>
      </c>
    </row>
    <row r="152" spans="1:9">
      <c r="A152" s="14" t="s">
        <v>254</v>
      </c>
      <c r="B152" s="14" t="s">
        <v>110</v>
      </c>
      <c r="C152" s="109"/>
      <c r="D152" s="109">
        <v>7991</v>
      </c>
      <c r="E152" s="109">
        <v>29251</v>
      </c>
      <c r="F152" s="109">
        <v>864988</v>
      </c>
      <c r="G152" s="109">
        <v>4273713</v>
      </c>
      <c r="H152" s="109">
        <v>41899553</v>
      </c>
      <c r="I152" s="109">
        <v>47075495</v>
      </c>
    </row>
    <row r="153" spans="1:9">
      <c r="A153" s="62"/>
      <c r="B153" s="14" t="s">
        <v>111</v>
      </c>
      <c r="C153" s="109">
        <v>3653</v>
      </c>
      <c r="D153" s="109">
        <v>25320</v>
      </c>
      <c r="E153" s="109">
        <v>41481</v>
      </c>
      <c r="F153" s="109">
        <v>816097</v>
      </c>
      <c r="G153" s="109">
        <v>3546382</v>
      </c>
      <c r="H153" s="109">
        <v>26128045</v>
      </c>
      <c r="I153" s="109">
        <v>30560977</v>
      </c>
    </row>
    <row r="154" spans="1:9">
      <c r="A154" s="61"/>
      <c r="B154" s="14" t="s">
        <v>98</v>
      </c>
      <c r="C154" s="109">
        <v>3653</v>
      </c>
      <c r="D154" s="109">
        <v>33310</v>
      </c>
      <c r="E154" s="109">
        <v>70732</v>
      </c>
      <c r="F154" s="109">
        <v>1681084</v>
      </c>
      <c r="G154" s="109">
        <v>7820095</v>
      </c>
      <c r="H154" s="109">
        <v>68027598</v>
      </c>
      <c r="I154" s="109">
        <v>77636472</v>
      </c>
    </row>
    <row r="155" spans="1:9">
      <c r="A155" s="14" t="s">
        <v>255</v>
      </c>
      <c r="B155" s="14" t="s">
        <v>110</v>
      </c>
      <c r="C155" s="109"/>
      <c r="D155" s="109"/>
      <c r="E155" s="109">
        <v>1999863</v>
      </c>
      <c r="F155" s="109">
        <v>3592826</v>
      </c>
      <c r="G155" s="109">
        <v>1193449</v>
      </c>
      <c r="H155" s="109">
        <v>574973</v>
      </c>
      <c r="I155" s="109">
        <v>7361111</v>
      </c>
    </row>
    <row r="156" spans="1:9">
      <c r="A156" s="61"/>
      <c r="B156" s="14" t="s">
        <v>111</v>
      </c>
      <c r="C156" s="109"/>
      <c r="D156" s="109">
        <v>1458</v>
      </c>
      <c r="E156" s="109">
        <v>2342869</v>
      </c>
      <c r="F156" s="109">
        <v>5200080</v>
      </c>
      <c r="G156" s="109">
        <v>3027211</v>
      </c>
      <c r="H156" s="109">
        <v>1700939</v>
      </c>
      <c r="I156" s="109">
        <v>12272558</v>
      </c>
    </row>
    <row r="157" spans="1:9">
      <c r="A157" s="62"/>
      <c r="B157" s="14" t="s">
        <v>98</v>
      </c>
      <c r="C157" s="109"/>
      <c r="D157" s="109">
        <v>1458</v>
      </c>
      <c r="E157" s="109">
        <v>4342732</v>
      </c>
      <c r="F157" s="109">
        <v>8792906</v>
      </c>
      <c r="G157" s="109">
        <v>4220660</v>
      </c>
      <c r="H157" s="109">
        <v>2275913</v>
      </c>
      <c r="I157" s="109">
        <v>19633669</v>
      </c>
    </row>
    <row r="158" spans="1:9">
      <c r="A158" s="14" t="s">
        <v>256</v>
      </c>
      <c r="B158" s="14" t="s">
        <v>110</v>
      </c>
      <c r="C158" s="109"/>
      <c r="D158" s="109"/>
      <c r="E158" s="109">
        <v>220503</v>
      </c>
      <c r="F158" s="109">
        <v>359574</v>
      </c>
      <c r="G158" s="109">
        <v>108344</v>
      </c>
      <c r="H158" s="109">
        <v>36698</v>
      </c>
      <c r="I158" s="109">
        <v>725119</v>
      </c>
    </row>
    <row r="159" spans="1:9">
      <c r="A159" s="62"/>
      <c r="B159" s="14" t="s">
        <v>111</v>
      </c>
      <c r="C159" s="109"/>
      <c r="D159" s="109"/>
      <c r="E159" s="109">
        <v>317115</v>
      </c>
      <c r="F159" s="109">
        <v>685071</v>
      </c>
      <c r="G159" s="109">
        <v>295003</v>
      </c>
      <c r="H159" s="109">
        <v>158626</v>
      </c>
      <c r="I159" s="109">
        <v>1455815</v>
      </c>
    </row>
    <row r="160" spans="1:9">
      <c r="A160" s="61"/>
      <c r="B160" s="14" t="s">
        <v>98</v>
      </c>
      <c r="C160" s="109"/>
      <c r="D160" s="109"/>
      <c r="E160" s="109">
        <v>537618</v>
      </c>
      <c r="F160" s="109">
        <v>1044646</v>
      </c>
      <c r="G160" s="109">
        <v>403346</v>
      </c>
      <c r="H160" s="109">
        <v>195324</v>
      </c>
      <c r="I160" s="109">
        <v>2180934</v>
      </c>
    </row>
    <row r="161" spans="1:9">
      <c r="A161" s="14" t="s">
        <v>204</v>
      </c>
      <c r="B161" s="14" t="s">
        <v>110</v>
      </c>
      <c r="C161" s="109">
        <v>196</v>
      </c>
      <c r="D161" s="109">
        <v>1355</v>
      </c>
      <c r="E161" s="109">
        <v>9761974</v>
      </c>
      <c r="F161" s="109">
        <v>6610601</v>
      </c>
      <c r="G161" s="109">
        <v>1688422</v>
      </c>
      <c r="H161" s="109">
        <v>215302</v>
      </c>
      <c r="I161" s="109">
        <v>18277850</v>
      </c>
    </row>
    <row r="162" spans="1:9">
      <c r="A162" s="61"/>
      <c r="B162" s="14" t="s">
        <v>111</v>
      </c>
      <c r="C162" s="109">
        <v>667</v>
      </c>
      <c r="D162" s="109">
        <v>387</v>
      </c>
      <c r="E162" s="109">
        <v>21012765</v>
      </c>
      <c r="F162" s="109">
        <v>15323675</v>
      </c>
      <c r="G162" s="109">
        <v>3588323</v>
      </c>
      <c r="H162" s="109">
        <v>716724</v>
      </c>
      <c r="I162" s="109">
        <v>40642541</v>
      </c>
    </row>
    <row r="163" spans="1:9">
      <c r="A163" s="62"/>
      <c r="B163" s="14" t="s">
        <v>98</v>
      </c>
      <c r="C163" s="109">
        <v>863</v>
      </c>
      <c r="D163" s="109">
        <v>1742</v>
      </c>
      <c r="E163" s="109">
        <v>30774738</v>
      </c>
      <c r="F163" s="109">
        <v>21934276</v>
      </c>
      <c r="G163" s="109">
        <v>5276745</v>
      </c>
      <c r="H163" s="109">
        <v>932026</v>
      </c>
      <c r="I163" s="109">
        <v>58920391</v>
      </c>
    </row>
    <row r="164" spans="1:9">
      <c r="A164" s="14" t="s">
        <v>716</v>
      </c>
      <c r="B164" s="14" t="s">
        <v>110</v>
      </c>
      <c r="C164" s="109">
        <v>3219</v>
      </c>
      <c r="D164" s="109">
        <v>57613</v>
      </c>
      <c r="E164" s="109">
        <v>617562</v>
      </c>
      <c r="F164" s="109">
        <v>934814</v>
      </c>
      <c r="G164" s="109">
        <v>515962</v>
      </c>
      <c r="H164" s="109">
        <v>539389</v>
      </c>
      <c r="I164" s="109">
        <v>2668559</v>
      </c>
    </row>
    <row r="165" spans="1:9">
      <c r="A165" s="62"/>
      <c r="B165" s="14" t="s">
        <v>111</v>
      </c>
      <c r="C165" s="109">
        <v>6096</v>
      </c>
      <c r="D165" s="109">
        <v>49338</v>
      </c>
      <c r="E165" s="109">
        <v>176618</v>
      </c>
      <c r="F165" s="109">
        <v>208529</v>
      </c>
      <c r="G165" s="109">
        <v>149994</v>
      </c>
      <c r="H165" s="109">
        <v>171875</v>
      </c>
      <c r="I165" s="109">
        <v>762449</v>
      </c>
    </row>
    <row r="166" spans="1:9">
      <c r="A166" s="61"/>
      <c r="B166" s="14" t="s">
        <v>98</v>
      </c>
      <c r="C166" s="109">
        <v>9315</v>
      </c>
      <c r="D166" s="109">
        <v>106951</v>
      </c>
      <c r="E166" s="109">
        <v>794179</v>
      </c>
      <c r="F166" s="109">
        <v>1143344</v>
      </c>
      <c r="G166" s="109">
        <v>665956</v>
      </c>
      <c r="H166" s="109">
        <v>711263</v>
      </c>
      <c r="I166" s="109">
        <v>3431008</v>
      </c>
    </row>
    <row r="167" spans="1:9">
      <c r="A167" s="14" t="s">
        <v>257</v>
      </c>
      <c r="B167" s="14" t="s">
        <v>110</v>
      </c>
      <c r="C167" s="109">
        <v>12640368</v>
      </c>
      <c r="D167" s="109">
        <v>42381866</v>
      </c>
      <c r="E167" s="109">
        <v>188403931</v>
      </c>
      <c r="F167" s="109">
        <v>314557571</v>
      </c>
      <c r="G167" s="109">
        <v>217306895</v>
      </c>
      <c r="H167" s="109">
        <v>317558805</v>
      </c>
      <c r="I167" s="109">
        <v>1092849437</v>
      </c>
    </row>
    <row r="168" spans="1:9">
      <c r="A168" s="61"/>
      <c r="B168" s="14" t="s">
        <v>111</v>
      </c>
      <c r="C168" s="109">
        <v>19215802</v>
      </c>
      <c r="D168" s="109">
        <v>63709699</v>
      </c>
      <c r="E168" s="109">
        <v>119241783</v>
      </c>
      <c r="F168" s="109">
        <v>192811812</v>
      </c>
      <c r="G168" s="109">
        <v>152695581</v>
      </c>
      <c r="H168" s="109">
        <v>214108798</v>
      </c>
      <c r="I168" s="109">
        <v>761783476</v>
      </c>
    </row>
    <row r="169" spans="1:9">
      <c r="A169" s="62"/>
      <c r="B169" s="14" t="s">
        <v>98</v>
      </c>
      <c r="C169" s="109">
        <v>31856171</v>
      </c>
      <c r="D169" s="109">
        <v>106091565</v>
      </c>
      <c r="E169" s="109">
        <v>307645714</v>
      </c>
      <c r="F169" s="109">
        <v>507369383</v>
      </c>
      <c r="G169" s="109">
        <v>370002476</v>
      </c>
      <c r="H169" s="109">
        <v>531667604</v>
      </c>
      <c r="I169" s="109">
        <v>1854632913</v>
      </c>
    </row>
    <row r="170" spans="1:9">
      <c r="A170" s="14" t="s">
        <v>258</v>
      </c>
      <c r="B170" s="14" t="s">
        <v>110</v>
      </c>
      <c r="C170" s="109">
        <v>3840658</v>
      </c>
      <c r="D170" s="109">
        <v>23588615</v>
      </c>
      <c r="E170" s="109">
        <v>69542209</v>
      </c>
      <c r="F170" s="109">
        <v>152852641</v>
      </c>
      <c r="G170" s="109">
        <v>139763315</v>
      </c>
      <c r="H170" s="109">
        <v>231643208</v>
      </c>
      <c r="I170" s="109">
        <v>621230647</v>
      </c>
    </row>
    <row r="171" spans="1:9">
      <c r="A171" s="62"/>
      <c r="B171" s="14" t="s">
        <v>111</v>
      </c>
      <c r="C171" s="109">
        <v>5912299</v>
      </c>
      <c r="D171" s="109">
        <v>34086574</v>
      </c>
      <c r="E171" s="109">
        <v>50531377</v>
      </c>
      <c r="F171" s="109">
        <v>95072074</v>
      </c>
      <c r="G171" s="109">
        <v>92476831</v>
      </c>
      <c r="H171" s="109">
        <v>150317456</v>
      </c>
      <c r="I171" s="109">
        <v>428396611</v>
      </c>
    </row>
    <row r="172" spans="1:9">
      <c r="A172" s="61"/>
      <c r="B172" s="14" t="s">
        <v>98</v>
      </c>
      <c r="C172" s="109">
        <v>9752957</v>
      </c>
      <c r="D172" s="109">
        <v>57675189</v>
      </c>
      <c r="E172" s="109">
        <v>120073586</v>
      </c>
      <c r="F172" s="109">
        <v>247924716</v>
      </c>
      <c r="G172" s="109">
        <v>232240146</v>
      </c>
      <c r="H172" s="109">
        <v>381960664</v>
      </c>
      <c r="I172" s="109">
        <v>1049627258</v>
      </c>
    </row>
    <row r="173" spans="1:9">
      <c r="A173" s="14" t="s">
        <v>259</v>
      </c>
      <c r="B173" s="14" t="s">
        <v>110</v>
      </c>
      <c r="C173" s="109">
        <v>718310</v>
      </c>
      <c r="D173" s="109">
        <v>16341485</v>
      </c>
      <c r="E173" s="109">
        <v>60205725</v>
      </c>
      <c r="F173" s="109">
        <v>131916604</v>
      </c>
      <c r="G173" s="109">
        <v>122983630</v>
      </c>
      <c r="H173" s="109">
        <v>208151247</v>
      </c>
      <c r="I173" s="109">
        <v>540317001</v>
      </c>
    </row>
    <row r="174" spans="1:9">
      <c r="A174" s="61"/>
      <c r="B174" s="14" t="s">
        <v>111</v>
      </c>
      <c r="C174" s="109">
        <v>1175710</v>
      </c>
      <c r="D174" s="109">
        <v>23764181</v>
      </c>
      <c r="E174" s="109">
        <v>44153989</v>
      </c>
      <c r="F174" s="109">
        <v>83815799</v>
      </c>
      <c r="G174" s="109">
        <v>82863100</v>
      </c>
      <c r="H174" s="109">
        <v>136943883</v>
      </c>
      <c r="I174" s="109">
        <v>372716660</v>
      </c>
    </row>
    <row r="175" spans="1:9">
      <c r="A175" s="62"/>
      <c r="B175" s="14" t="s">
        <v>98</v>
      </c>
      <c r="C175" s="109">
        <v>1894020</v>
      </c>
      <c r="D175" s="109">
        <v>40105666</v>
      </c>
      <c r="E175" s="109">
        <v>104359714</v>
      </c>
      <c r="F175" s="109">
        <v>215732402</v>
      </c>
      <c r="G175" s="109">
        <v>205846729</v>
      </c>
      <c r="H175" s="109">
        <v>345095130</v>
      </c>
      <c r="I175" s="109">
        <v>913033661</v>
      </c>
    </row>
    <row r="176" spans="1:9">
      <c r="A176" s="14" t="s">
        <v>406</v>
      </c>
      <c r="B176" s="14" t="s">
        <v>110</v>
      </c>
      <c r="C176" s="109">
        <v>7704465</v>
      </c>
      <c r="D176" s="109">
        <v>27238841</v>
      </c>
      <c r="E176" s="109">
        <v>68305527</v>
      </c>
      <c r="F176" s="109">
        <v>140677539</v>
      </c>
      <c r="G176" s="109">
        <v>115328688</v>
      </c>
      <c r="H176" s="109">
        <v>183154318</v>
      </c>
      <c r="I176" s="109">
        <v>542409378</v>
      </c>
    </row>
    <row r="177" spans="1:9">
      <c r="A177" s="62"/>
      <c r="B177" s="14" t="s">
        <v>111</v>
      </c>
      <c r="C177" s="109">
        <v>11706947</v>
      </c>
      <c r="D177" s="109">
        <v>39969258</v>
      </c>
      <c r="E177" s="109">
        <v>49711984</v>
      </c>
      <c r="F177" s="109">
        <v>87235266</v>
      </c>
      <c r="G177" s="109">
        <v>75380196</v>
      </c>
      <c r="H177" s="109">
        <v>115424978</v>
      </c>
      <c r="I177" s="109">
        <v>379428629</v>
      </c>
    </row>
    <row r="178" spans="1:9">
      <c r="A178" s="61"/>
      <c r="B178" s="14" t="s">
        <v>98</v>
      </c>
      <c r="C178" s="109">
        <v>19411412</v>
      </c>
      <c r="D178" s="109">
        <v>67208099</v>
      </c>
      <c r="E178" s="109">
        <v>118017512</v>
      </c>
      <c r="F178" s="109">
        <v>227912805</v>
      </c>
      <c r="G178" s="109">
        <v>190708884</v>
      </c>
      <c r="H178" s="109">
        <v>298579295</v>
      </c>
      <c r="I178" s="109">
        <v>921838007</v>
      </c>
    </row>
    <row r="179" spans="1:9">
      <c r="A179" s="14" t="s">
        <v>260</v>
      </c>
      <c r="B179" s="14" t="s">
        <v>110</v>
      </c>
      <c r="C179" s="109">
        <v>74616</v>
      </c>
      <c r="D179" s="109">
        <v>562074</v>
      </c>
      <c r="E179" s="109">
        <v>6148534</v>
      </c>
      <c r="F179" s="109">
        <v>44993587</v>
      </c>
      <c r="G179" s="109">
        <v>77263819</v>
      </c>
      <c r="H179" s="109">
        <v>155599063</v>
      </c>
      <c r="I179" s="109">
        <v>284641692</v>
      </c>
    </row>
    <row r="180" spans="1:9">
      <c r="A180" s="61"/>
      <c r="B180" s="14" t="s">
        <v>111</v>
      </c>
      <c r="C180" s="109">
        <v>211309</v>
      </c>
      <c r="D180" s="109">
        <v>932808</v>
      </c>
      <c r="E180" s="109">
        <v>3945433</v>
      </c>
      <c r="F180" s="109">
        <v>29641346</v>
      </c>
      <c r="G180" s="109">
        <v>54454747</v>
      </c>
      <c r="H180" s="109">
        <v>109719713</v>
      </c>
      <c r="I180" s="109">
        <v>198905356</v>
      </c>
    </row>
    <row r="181" spans="1:9">
      <c r="A181" s="62"/>
      <c r="B181" s="14" t="s">
        <v>98</v>
      </c>
      <c r="C181" s="109">
        <v>285925</v>
      </c>
      <c r="D181" s="109">
        <v>1494882</v>
      </c>
      <c r="E181" s="109">
        <v>10093967</v>
      </c>
      <c r="F181" s="109">
        <v>74634933</v>
      </c>
      <c r="G181" s="109">
        <v>131718566</v>
      </c>
      <c r="H181" s="109">
        <v>265318776</v>
      </c>
      <c r="I181" s="109">
        <v>483547048</v>
      </c>
    </row>
    <row r="182" spans="1:9">
      <c r="A182" s="14" t="s">
        <v>261</v>
      </c>
      <c r="B182" s="14" t="s">
        <v>110</v>
      </c>
      <c r="C182" s="109">
        <v>37023</v>
      </c>
      <c r="D182" s="109">
        <v>116532</v>
      </c>
      <c r="E182" s="109">
        <v>226907</v>
      </c>
      <c r="F182" s="109">
        <v>247213</v>
      </c>
      <c r="G182" s="109">
        <v>222835</v>
      </c>
      <c r="H182" s="109">
        <v>84350</v>
      </c>
      <c r="I182" s="109">
        <v>934860</v>
      </c>
    </row>
    <row r="183" spans="1:9">
      <c r="A183" s="62"/>
      <c r="B183" s="14" t="s">
        <v>111</v>
      </c>
      <c r="C183" s="109">
        <v>40156</v>
      </c>
      <c r="D183" s="109">
        <v>147476</v>
      </c>
      <c r="E183" s="109">
        <v>440274</v>
      </c>
      <c r="F183" s="109">
        <v>164011</v>
      </c>
      <c r="G183" s="109">
        <v>156853</v>
      </c>
      <c r="H183" s="109">
        <v>25776</v>
      </c>
      <c r="I183" s="109">
        <v>974546</v>
      </c>
    </row>
    <row r="184" spans="1:9">
      <c r="A184" s="61"/>
      <c r="B184" s="14" t="s">
        <v>98</v>
      </c>
      <c r="C184" s="109">
        <v>77179</v>
      </c>
      <c r="D184" s="109">
        <v>264008</v>
      </c>
      <c r="E184" s="109">
        <v>667181</v>
      </c>
      <c r="F184" s="109">
        <v>411224</v>
      </c>
      <c r="G184" s="109">
        <v>379688</v>
      </c>
      <c r="H184" s="109">
        <v>110126</v>
      </c>
      <c r="I184" s="109">
        <v>1909406</v>
      </c>
    </row>
    <row r="185" spans="1:9">
      <c r="A185" s="14" t="s">
        <v>211</v>
      </c>
      <c r="B185" s="14" t="s">
        <v>110</v>
      </c>
      <c r="C185" s="109">
        <v>2616037</v>
      </c>
      <c r="D185" s="109">
        <v>17095027</v>
      </c>
      <c r="E185" s="109">
        <v>31124419</v>
      </c>
      <c r="F185" s="109">
        <v>30413962</v>
      </c>
      <c r="G185" s="109">
        <v>11451070</v>
      </c>
      <c r="H185" s="109">
        <v>10387223</v>
      </c>
      <c r="I185" s="109">
        <v>103087738</v>
      </c>
    </row>
    <row r="186" spans="1:9">
      <c r="A186" s="61"/>
      <c r="B186" s="14" t="s">
        <v>111</v>
      </c>
      <c r="C186" s="109">
        <v>3489226</v>
      </c>
      <c r="D186" s="109">
        <v>25088963</v>
      </c>
      <c r="E186" s="109">
        <v>18032155</v>
      </c>
      <c r="F186" s="109">
        <v>16270127</v>
      </c>
      <c r="G186" s="109">
        <v>6957888</v>
      </c>
      <c r="H186" s="109">
        <v>6151377</v>
      </c>
      <c r="I186" s="109">
        <v>75989736</v>
      </c>
    </row>
    <row r="187" spans="1:9">
      <c r="A187" s="62"/>
      <c r="B187" s="14" t="s">
        <v>98</v>
      </c>
      <c r="C187" s="109">
        <v>6105264</v>
      </c>
      <c r="D187" s="109">
        <v>42183990</v>
      </c>
      <c r="E187" s="109">
        <v>49156574</v>
      </c>
      <c r="F187" s="109">
        <v>46684089</v>
      </c>
      <c r="G187" s="109">
        <v>18408958</v>
      </c>
      <c r="H187" s="109">
        <v>16538600</v>
      </c>
      <c r="I187" s="109">
        <v>179077474</v>
      </c>
    </row>
    <row r="188" spans="1:9">
      <c r="A188" s="14" t="s">
        <v>717</v>
      </c>
      <c r="B188" s="14" t="s">
        <v>110</v>
      </c>
      <c r="C188" s="109">
        <v>3267160</v>
      </c>
      <c r="D188" s="109">
        <v>24689224</v>
      </c>
      <c r="E188" s="109">
        <v>44115478</v>
      </c>
      <c r="F188" s="109">
        <v>48926527</v>
      </c>
      <c r="G188" s="109">
        <v>20837139</v>
      </c>
      <c r="H188" s="109">
        <v>18948868</v>
      </c>
      <c r="I188" s="109">
        <v>160784396</v>
      </c>
    </row>
    <row r="189" spans="1:9">
      <c r="A189" s="62"/>
      <c r="B189" s="14" t="s">
        <v>111</v>
      </c>
      <c r="C189" s="109">
        <v>4721269</v>
      </c>
      <c r="D189" s="109">
        <v>38288508</v>
      </c>
      <c r="E189" s="109">
        <v>28669808</v>
      </c>
      <c r="F189" s="109">
        <v>26424348</v>
      </c>
      <c r="G189" s="109">
        <v>13367761</v>
      </c>
      <c r="H189" s="109">
        <v>12550334</v>
      </c>
      <c r="I189" s="109">
        <v>124022029</v>
      </c>
    </row>
    <row r="190" spans="1:9">
      <c r="A190" s="61"/>
      <c r="B190" s="14" t="s">
        <v>98</v>
      </c>
      <c r="C190" s="109">
        <v>7988429</v>
      </c>
      <c r="D190" s="109">
        <v>62977732</v>
      </c>
      <c r="E190" s="109">
        <v>72785286</v>
      </c>
      <c r="F190" s="109">
        <v>75350876</v>
      </c>
      <c r="G190" s="109">
        <v>34204899</v>
      </c>
      <c r="H190" s="109">
        <v>31499203</v>
      </c>
      <c r="I190" s="109">
        <v>284806425</v>
      </c>
    </row>
    <row r="191" spans="1:9">
      <c r="A191" s="14" t="s">
        <v>718</v>
      </c>
      <c r="B191" s="14" t="s">
        <v>110</v>
      </c>
      <c r="C191" s="109">
        <v>84784</v>
      </c>
      <c r="D191" s="109">
        <v>305576</v>
      </c>
      <c r="E191" s="109">
        <v>2047965</v>
      </c>
      <c r="F191" s="109">
        <v>9586521</v>
      </c>
      <c r="G191" s="109">
        <v>22655871</v>
      </c>
      <c r="H191" s="109">
        <v>98129498</v>
      </c>
      <c r="I191" s="109">
        <v>132810214</v>
      </c>
    </row>
    <row r="192" spans="1:9">
      <c r="A192" s="61"/>
      <c r="B192" s="14" t="s">
        <v>111</v>
      </c>
      <c r="C192" s="109">
        <v>89754</v>
      </c>
      <c r="D192" s="109">
        <v>420274</v>
      </c>
      <c r="E192" s="109">
        <v>3289788</v>
      </c>
      <c r="F192" s="109">
        <v>12333787</v>
      </c>
      <c r="G192" s="109">
        <v>23664206</v>
      </c>
      <c r="H192" s="109">
        <v>72893676</v>
      </c>
      <c r="I192" s="109">
        <v>112691485</v>
      </c>
    </row>
    <row r="193" spans="1:9">
      <c r="A193" s="62"/>
      <c r="B193" s="14" t="s">
        <v>98</v>
      </c>
      <c r="C193" s="109">
        <v>174538</v>
      </c>
      <c r="D193" s="109">
        <v>725850</v>
      </c>
      <c r="E193" s="109">
        <v>5337753</v>
      </c>
      <c r="F193" s="109">
        <v>21920308</v>
      </c>
      <c r="G193" s="109">
        <v>46320077</v>
      </c>
      <c r="H193" s="109">
        <v>171023173</v>
      </c>
      <c r="I193" s="109">
        <v>245501699</v>
      </c>
    </row>
    <row r="194" spans="1:9">
      <c r="A194" s="64" t="s">
        <v>426</v>
      </c>
    </row>
  </sheetData>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B3359-5CF6-4FC0-A44C-6A566CCAF564}">
  <sheetPr codeName="Blad4">
    <tabColor theme="2" tint="-9.9978637043366805E-2"/>
  </sheetPr>
  <dimension ref="A1:M79"/>
  <sheetViews>
    <sheetView zoomScaleNormal="100" workbookViewId="0"/>
  </sheetViews>
  <sheetFormatPr defaultColWidth="9.1640625" defaultRowHeight="15"/>
  <cols>
    <col min="1" max="1" width="42.6640625" style="73" customWidth="1"/>
    <col min="2" max="2" width="91.1640625" style="73" bestFit="1" customWidth="1"/>
    <col min="3" max="4" width="9.1640625" style="12"/>
    <col min="5" max="5" width="9.1640625" style="12" customWidth="1"/>
    <col min="6" max="16384" width="9.1640625" style="12"/>
  </cols>
  <sheetData>
    <row r="1" spans="1:6">
      <c r="A1" s="137" t="s">
        <v>536</v>
      </c>
    </row>
    <row r="2" spans="1:6" s="1" customFormat="1">
      <c r="A2" s="78" t="s">
        <v>115</v>
      </c>
      <c r="B2" s="74"/>
    </row>
    <row r="3" spans="1:6" s="1" customFormat="1" ht="60">
      <c r="A3" s="79" t="s">
        <v>116</v>
      </c>
      <c r="B3" s="74" t="s">
        <v>117</v>
      </c>
      <c r="F3" s="66"/>
    </row>
    <row r="4" spans="1:6" s="67" customFormat="1">
      <c r="A4" s="79" t="s">
        <v>118</v>
      </c>
      <c r="B4" s="74" t="s">
        <v>119</v>
      </c>
      <c r="E4" s="1"/>
    </row>
    <row r="5" spans="1:6" s="1" customFormat="1">
      <c r="A5" s="79" t="s">
        <v>120</v>
      </c>
      <c r="B5" s="75" t="s">
        <v>215</v>
      </c>
    </row>
    <row r="6" spans="1:6" s="1" customFormat="1" ht="45">
      <c r="A6" s="79" t="s">
        <v>121</v>
      </c>
      <c r="B6" s="75" t="s">
        <v>567</v>
      </c>
    </row>
    <row r="7" spans="1:6" s="1" customFormat="1" ht="30">
      <c r="A7" s="79" t="s">
        <v>122</v>
      </c>
      <c r="B7" s="74" t="s">
        <v>123</v>
      </c>
    </row>
    <row r="8" spans="1:6" s="1" customFormat="1" ht="90">
      <c r="A8" s="80" t="s">
        <v>124</v>
      </c>
      <c r="B8" s="75" t="s">
        <v>575</v>
      </c>
    </row>
    <row r="9" spans="1:6" s="1" customFormat="1" ht="45">
      <c r="A9" s="79" t="s">
        <v>125</v>
      </c>
      <c r="B9" s="75" t="s">
        <v>126</v>
      </c>
    </row>
    <row r="10" spans="1:6" s="67" customFormat="1">
      <c r="A10" s="79" t="s">
        <v>127</v>
      </c>
      <c r="B10" s="75" t="s">
        <v>128</v>
      </c>
      <c r="C10" s="1"/>
    </row>
    <row r="11" spans="1:6" s="1" customFormat="1" ht="45">
      <c r="A11" s="79" t="s">
        <v>129</v>
      </c>
      <c r="B11" s="75" t="s">
        <v>130</v>
      </c>
    </row>
    <row r="12" spans="1:6" s="1" customFormat="1">
      <c r="A12" s="79" t="s">
        <v>131</v>
      </c>
      <c r="B12" s="74" t="s">
        <v>132</v>
      </c>
    </row>
    <row r="13" spans="1:6" s="1" customFormat="1" ht="105">
      <c r="A13" s="79" t="s">
        <v>133</v>
      </c>
      <c r="B13" s="74" t="s">
        <v>134</v>
      </c>
    </row>
    <row r="14" spans="1:6" s="1" customFormat="1" ht="30">
      <c r="A14" s="81" t="s">
        <v>135</v>
      </c>
      <c r="B14" s="75" t="s">
        <v>136</v>
      </c>
    </row>
    <row r="15" spans="1:6" s="1" customFormat="1">
      <c r="A15" s="79" t="s">
        <v>137</v>
      </c>
      <c r="B15" s="74" t="s">
        <v>138</v>
      </c>
      <c r="C15" s="68"/>
    </row>
    <row r="16" spans="1:6" s="1" customFormat="1" ht="30">
      <c r="A16" s="79" t="s">
        <v>139</v>
      </c>
      <c r="B16" s="75" t="s">
        <v>140</v>
      </c>
    </row>
    <row r="17" spans="1:5" s="67" customFormat="1" ht="30">
      <c r="A17" s="80" t="s">
        <v>141</v>
      </c>
      <c r="B17" s="74" t="s">
        <v>142</v>
      </c>
    </row>
    <row r="18" spans="1:5" s="1" customFormat="1">
      <c r="A18" s="79" t="s">
        <v>143</v>
      </c>
      <c r="B18" s="75" t="s">
        <v>216</v>
      </c>
    </row>
    <row r="19" spans="1:5" s="1" customFormat="1" ht="30">
      <c r="A19" s="79" t="s">
        <v>144</v>
      </c>
      <c r="B19" s="75" t="s">
        <v>217</v>
      </c>
    </row>
    <row r="20" spans="1:5" s="11" customFormat="1" ht="30">
      <c r="A20" s="79" t="s">
        <v>145</v>
      </c>
      <c r="B20" s="75" t="s">
        <v>146</v>
      </c>
    </row>
    <row r="21" spans="1:5" s="11" customFormat="1" ht="60">
      <c r="A21" s="79" t="s">
        <v>147</v>
      </c>
      <c r="B21" s="75" t="s">
        <v>148</v>
      </c>
    </row>
    <row r="22" spans="1:5" s="69" customFormat="1" ht="30">
      <c r="A22" s="80" t="s">
        <v>149</v>
      </c>
      <c r="B22" s="74" t="s">
        <v>219</v>
      </c>
    </row>
    <row r="23" spans="1:5" s="1" customFormat="1" ht="30">
      <c r="A23" s="82" t="s">
        <v>150</v>
      </c>
      <c r="B23" s="74" t="s">
        <v>151</v>
      </c>
    </row>
    <row r="24" spans="1:5" s="1" customFormat="1" ht="60">
      <c r="A24" s="79" t="s">
        <v>152</v>
      </c>
      <c r="B24" s="74" t="s">
        <v>153</v>
      </c>
    </row>
    <row r="25" spans="1:5" s="69" customFormat="1" ht="30">
      <c r="A25" s="79" t="s">
        <v>154</v>
      </c>
      <c r="B25" s="75" t="s">
        <v>218</v>
      </c>
    </row>
    <row r="26" spans="1:5" s="11" customFormat="1">
      <c r="A26" s="81" t="s">
        <v>155</v>
      </c>
      <c r="B26" s="75" t="s">
        <v>156</v>
      </c>
    </row>
    <row r="27" spans="1:5" s="11" customFormat="1" ht="75">
      <c r="A27" s="81" t="s">
        <v>157</v>
      </c>
      <c r="B27" s="74" t="s">
        <v>158</v>
      </c>
      <c r="E27" s="70" t="s">
        <v>159</v>
      </c>
    </row>
    <row r="28" spans="1:5" s="67" customFormat="1" ht="90">
      <c r="A28" s="81" t="s">
        <v>160</v>
      </c>
      <c r="B28" s="74" t="s">
        <v>161</v>
      </c>
    </row>
    <row r="29" spans="1:5" s="1" customFormat="1">
      <c r="A29" s="140" t="s">
        <v>162</v>
      </c>
      <c r="B29" s="159" t="s">
        <v>568</v>
      </c>
    </row>
    <row r="30" spans="1:5" s="1" customFormat="1">
      <c r="A30" s="141"/>
      <c r="B30" s="141"/>
    </row>
    <row r="31" spans="1:5" s="1" customFormat="1">
      <c r="A31" s="140" t="s">
        <v>163</v>
      </c>
      <c r="B31" s="142" t="s">
        <v>164</v>
      </c>
    </row>
    <row r="32" spans="1:5" s="1" customFormat="1" ht="30">
      <c r="A32" s="74" t="s">
        <v>165</v>
      </c>
      <c r="B32" s="76" t="s">
        <v>166</v>
      </c>
      <c r="C32"/>
    </row>
    <row r="33" spans="1:3" s="1" customFormat="1" ht="30">
      <c r="A33" s="74" t="s">
        <v>167</v>
      </c>
      <c r="B33" s="77" t="s">
        <v>526</v>
      </c>
      <c r="C33"/>
    </row>
    <row r="34" spans="1:3" s="1" customFormat="1" ht="45">
      <c r="A34" s="74" t="s">
        <v>168</v>
      </c>
      <c r="B34" s="76" t="s">
        <v>169</v>
      </c>
      <c r="C34"/>
    </row>
    <row r="35" spans="1:3" s="1" customFormat="1" ht="45">
      <c r="A35" s="74" t="s">
        <v>170</v>
      </c>
      <c r="B35" s="76" t="s">
        <v>171</v>
      </c>
      <c r="C35"/>
    </row>
    <row r="36" spans="1:3" s="1" customFormat="1">
      <c r="A36" s="74" t="s">
        <v>172</v>
      </c>
      <c r="B36" s="76" t="s">
        <v>173</v>
      </c>
      <c r="C36" s="71"/>
    </row>
    <row r="37" spans="1:3" s="1" customFormat="1" ht="45">
      <c r="A37" s="83" t="s">
        <v>174</v>
      </c>
      <c r="B37" s="76" t="s">
        <v>175</v>
      </c>
      <c r="C37"/>
    </row>
    <row r="38" spans="1:3" s="1" customFormat="1" ht="30">
      <c r="A38" s="74" t="s">
        <v>176</v>
      </c>
      <c r="B38" s="76" t="s">
        <v>177</v>
      </c>
      <c r="C38"/>
    </row>
    <row r="39" spans="1:3" s="1" customFormat="1" ht="45">
      <c r="A39" s="74" t="s">
        <v>178</v>
      </c>
      <c r="B39" s="76" t="s">
        <v>179</v>
      </c>
      <c r="C39"/>
    </row>
    <row r="40" spans="1:3" s="1" customFormat="1" ht="45">
      <c r="A40" s="74" t="s">
        <v>180</v>
      </c>
      <c r="B40" s="76" t="s">
        <v>181</v>
      </c>
      <c r="C40" s="71"/>
    </row>
    <row r="41" spans="1:3" s="1" customFormat="1" ht="45">
      <c r="A41" s="74" t="s">
        <v>182</v>
      </c>
      <c r="B41" s="76" t="s">
        <v>183</v>
      </c>
      <c r="C41"/>
    </row>
    <row r="42" spans="1:3" s="1" customFormat="1" ht="30">
      <c r="A42" s="74" t="s">
        <v>184</v>
      </c>
      <c r="B42" s="76" t="s">
        <v>185</v>
      </c>
      <c r="C42"/>
    </row>
    <row r="43" spans="1:3" s="1" customFormat="1" ht="30">
      <c r="A43" s="74" t="s">
        <v>186</v>
      </c>
      <c r="B43" s="76" t="s">
        <v>187</v>
      </c>
      <c r="C43"/>
    </row>
    <row r="44" spans="1:3" s="1" customFormat="1" ht="30">
      <c r="A44" s="74" t="s">
        <v>188</v>
      </c>
      <c r="B44" s="76" t="s">
        <v>527</v>
      </c>
      <c r="C44"/>
    </row>
    <row r="45" spans="1:3" s="1" customFormat="1" ht="30">
      <c r="A45" s="74" t="s">
        <v>189</v>
      </c>
      <c r="B45" s="76" t="s">
        <v>190</v>
      </c>
      <c r="C45"/>
    </row>
    <row r="46" spans="1:3" s="1" customFormat="1">
      <c r="A46" s="74" t="s">
        <v>191</v>
      </c>
      <c r="B46" s="76" t="s">
        <v>192</v>
      </c>
      <c r="C46"/>
    </row>
    <row r="47" spans="1:3" s="1" customFormat="1" ht="30">
      <c r="A47" s="74" t="s">
        <v>193</v>
      </c>
      <c r="B47" s="76" t="s">
        <v>194</v>
      </c>
      <c r="C47"/>
    </row>
    <row r="48" spans="1:3" s="1" customFormat="1" ht="30">
      <c r="A48" s="74" t="s">
        <v>195</v>
      </c>
      <c r="B48" s="76" t="s">
        <v>196</v>
      </c>
      <c r="C48"/>
    </row>
    <row r="49" spans="1:13" s="1" customFormat="1" ht="30">
      <c r="A49" s="74" t="s">
        <v>197</v>
      </c>
      <c r="B49" s="76" t="s">
        <v>198</v>
      </c>
      <c r="C49"/>
    </row>
    <row r="50" spans="1:13" s="1" customFormat="1" ht="75">
      <c r="A50" s="74" t="s">
        <v>199</v>
      </c>
      <c r="B50" s="76" t="s">
        <v>200</v>
      </c>
      <c r="C50"/>
    </row>
    <row r="51" spans="1:13" s="1" customFormat="1" ht="60">
      <c r="A51" s="74" t="s">
        <v>201</v>
      </c>
      <c r="B51" s="76" t="s">
        <v>202</v>
      </c>
      <c r="C51"/>
    </row>
    <row r="52" spans="1:13" s="1" customFormat="1" ht="45">
      <c r="A52" s="74" t="s">
        <v>203</v>
      </c>
      <c r="B52" s="76" t="s">
        <v>528</v>
      </c>
      <c r="C52"/>
    </row>
    <row r="53" spans="1:13" s="1" customFormat="1" ht="45">
      <c r="A53" s="74" t="s">
        <v>204</v>
      </c>
      <c r="B53" s="76" t="s">
        <v>205</v>
      </c>
      <c r="C53"/>
    </row>
    <row r="54" spans="1:13" s="1" customFormat="1" ht="45">
      <c r="A54" s="74" t="s">
        <v>206</v>
      </c>
      <c r="B54" s="76" t="s">
        <v>207</v>
      </c>
      <c r="C54"/>
    </row>
    <row r="55" spans="1:13" s="1" customFormat="1" ht="60">
      <c r="A55" s="74" t="s">
        <v>208</v>
      </c>
      <c r="B55" s="76" t="s">
        <v>209</v>
      </c>
      <c r="C55"/>
    </row>
    <row r="56" spans="1:13" s="1" customFormat="1" ht="30">
      <c r="A56" s="74" t="s">
        <v>210</v>
      </c>
      <c r="B56" s="76" t="s">
        <v>209</v>
      </c>
      <c r="C56"/>
    </row>
    <row r="57" spans="1:13" s="1" customFormat="1" ht="30">
      <c r="A57" s="74" t="s">
        <v>211</v>
      </c>
      <c r="B57" s="76" t="s">
        <v>212</v>
      </c>
      <c r="C57"/>
    </row>
    <row r="58" spans="1:13" s="1" customFormat="1" ht="60">
      <c r="A58" s="74" t="s">
        <v>213</v>
      </c>
      <c r="B58" s="76" t="s">
        <v>214</v>
      </c>
      <c r="C58"/>
    </row>
    <row r="59" spans="1:13" s="1" customFormat="1">
      <c r="A59" s="76"/>
      <c r="B59" s="76"/>
      <c r="C59"/>
    </row>
    <row r="60" spans="1:13" s="1" customFormat="1">
      <c r="A60" s="76"/>
      <c r="B60" s="76"/>
      <c r="C60"/>
      <c r="M60" s="72"/>
    </row>
    <row r="61" spans="1:13" s="1" customFormat="1">
      <c r="A61" s="76"/>
      <c r="B61" s="76"/>
      <c r="C61"/>
    </row>
    <row r="62" spans="1:13" s="1" customFormat="1">
      <c r="A62" s="76"/>
      <c r="B62" s="76"/>
      <c r="C62"/>
    </row>
    <row r="63" spans="1:13" s="1" customFormat="1">
      <c r="A63" s="76"/>
      <c r="B63" s="76"/>
      <c r="C63"/>
    </row>
    <row r="64" spans="1:13" s="1" customFormat="1">
      <c r="A64" s="76"/>
      <c r="B64" s="76"/>
      <c r="C64"/>
    </row>
    <row r="65" spans="1:3" s="1" customFormat="1">
      <c r="A65" s="76"/>
      <c r="B65" s="76"/>
      <c r="C65"/>
    </row>
    <row r="66" spans="1:3" s="1" customFormat="1">
      <c r="A66" s="76"/>
      <c r="B66" s="76"/>
      <c r="C66"/>
    </row>
    <row r="67" spans="1:3" s="1" customFormat="1">
      <c r="A67" s="76"/>
      <c r="B67" s="76"/>
      <c r="C67"/>
    </row>
    <row r="68" spans="1:3" s="1" customFormat="1">
      <c r="A68" s="76"/>
      <c r="B68" s="76"/>
      <c r="C68"/>
    </row>
    <row r="69" spans="1:3" s="1" customFormat="1">
      <c r="A69" s="76"/>
      <c r="B69" s="76"/>
      <c r="C69"/>
    </row>
    <row r="70" spans="1:3" s="1" customFormat="1">
      <c r="A70" s="76"/>
      <c r="B70" s="76"/>
      <c r="C70"/>
    </row>
    <row r="71" spans="1:3" s="1" customFormat="1">
      <c r="A71" s="76"/>
      <c r="B71" s="76"/>
      <c r="C71"/>
    </row>
    <row r="72" spans="1:3" s="1" customFormat="1">
      <c r="A72" s="76"/>
      <c r="B72" s="76"/>
      <c r="C72"/>
    </row>
    <row r="73" spans="1:3" s="1" customFormat="1">
      <c r="A73" s="76"/>
      <c r="B73" s="76"/>
      <c r="C73"/>
    </row>
    <row r="74" spans="1:3" s="1" customFormat="1">
      <c r="A74" s="76"/>
      <c r="B74" s="76"/>
      <c r="C74"/>
    </row>
    <row r="75" spans="1:3" s="1" customFormat="1">
      <c r="A75" s="76"/>
      <c r="B75" s="76"/>
      <c r="C75"/>
    </row>
    <row r="76" spans="1:3" s="1" customFormat="1">
      <c r="A76" s="76"/>
      <c r="B76" s="76"/>
      <c r="C76"/>
    </row>
    <row r="77" spans="1:3" s="1" customFormat="1">
      <c r="A77" s="76"/>
      <c r="B77" s="76"/>
      <c r="C77"/>
    </row>
    <row r="78" spans="1:3" s="1" customFormat="1">
      <c r="A78" s="76"/>
      <c r="B78" s="76"/>
      <c r="C78"/>
    </row>
    <row r="79" spans="1:3" s="1" customFormat="1">
      <c r="A79" s="76"/>
      <c r="B79" s="76"/>
      <c r="C79"/>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13"/>
  <sheetViews>
    <sheetView workbookViewId="0"/>
  </sheetViews>
  <sheetFormatPr defaultColWidth="9.1640625" defaultRowHeight="19.5"/>
  <cols>
    <col min="1" max="1" width="34.5" style="100" customWidth="1"/>
    <col min="2" max="2" width="79.1640625" style="94" bestFit="1" customWidth="1"/>
    <col min="3" max="3" width="5.1640625" style="10" customWidth="1"/>
    <col min="4" max="6" width="9.1640625" style="10" customWidth="1"/>
    <col min="7" max="7" width="9.1640625" style="10"/>
    <col min="8" max="9" width="9.1640625" style="10" customWidth="1"/>
    <col min="10" max="16384" width="9.1640625" style="10"/>
  </cols>
  <sheetData>
    <row r="1" spans="1:2">
      <c r="A1" s="136" t="s">
        <v>537</v>
      </c>
    </row>
    <row r="2" spans="1:2">
      <c r="A2" s="95" t="s">
        <v>11</v>
      </c>
      <c r="B2" s="95" t="s">
        <v>12</v>
      </c>
    </row>
    <row r="3" spans="1:2">
      <c r="A3" s="98" t="s">
        <v>262</v>
      </c>
      <c r="B3" s="96" t="s">
        <v>263</v>
      </c>
    </row>
    <row r="4" spans="1:2" s="11" customFormat="1" ht="13.5">
      <c r="A4" s="98" t="s">
        <v>264</v>
      </c>
      <c r="B4" s="96" t="s">
        <v>265</v>
      </c>
    </row>
    <row r="5" spans="1:2" s="11" customFormat="1" ht="13.5">
      <c r="A5" s="98" t="s">
        <v>266</v>
      </c>
      <c r="B5" s="96" t="s">
        <v>267</v>
      </c>
    </row>
    <row r="6" spans="1:2" s="11" customFormat="1" ht="13.5">
      <c r="A6" s="98" t="s">
        <v>268</v>
      </c>
      <c r="B6" s="96" t="s">
        <v>269</v>
      </c>
    </row>
    <row r="7" spans="1:2" s="11" customFormat="1" ht="13.5">
      <c r="A7" s="98" t="s">
        <v>270</v>
      </c>
      <c r="B7" s="96" t="s">
        <v>271</v>
      </c>
    </row>
    <row r="8" spans="1:2" s="11" customFormat="1" ht="13.5">
      <c r="A8" s="98" t="s">
        <v>272</v>
      </c>
      <c r="B8" s="96" t="s">
        <v>273</v>
      </c>
    </row>
    <row r="9" spans="1:2" s="11" customFormat="1" ht="13.5">
      <c r="A9" s="98" t="s">
        <v>274</v>
      </c>
      <c r="B9" s="96" t="s">
        <v>275</v>
      </c>
    </row>
    <row r="10" spans="1:2" s="11" customFormat="1" ht="13.5">
      <c r="A10" s="98" t="s">
        <v>122</v>
      </c>
      <c r="B10" s="96" t="s">
        <v>276</v>
      </c>
    </row>
    <row r="11" spans="1:2" s="11" customFormat="1" ht="13.5">
      <c r="A11" s="98" t="s">
        <v>124</v>
      </c>
      <c r="B11" s="96" t="s">
        <v>277</v>
      </c>
    </row>
    <row r="12" spans="1:2" s="11" customFormat="1" ht="13.5">
      <c r="A12" s="98" t="s">
        <v>278</v>
      </c>
      <c r="B12" s="96" t="s">
        <v>279</v>
      </c>
    </row>
    <row r="13" spans="1:2" s="11" customFormat="1" ht="13.5">
      <c r="A13" s="98" t="s">
        <v>280</v>
      </c>
      <c r="B13" s="96" t="s">
        <v>281</v>
      </c>
    </row>
    <row r="14" spans="1:2" s="11" customFormat="1" ht="13.5">
      <c r="A14" s="98" t="s">
        <v>282</v>
      </c>
      <c r="B14" s="96" t="s">
        <v>283</v>
      </c>
    </row>
    <row r="15" spans="1:2" s="11" customFormat="1" ht="13.5">
      <c r="A15" s="98" t="s">
        <v>284</v>
      </c>
      <c r="B15" s="96" t="s">
        <v>285</v>
      </c>
    </row>
    <row r="16" spans="1:2" s="11" customFormat="1" ht="13.5">
      <c r="A16" s="98" t="s">
        <v>286</v>
      </c>
      <c r="B16" s="96" t="s">
        <v>287</v>
      </c>
    </row>
    <row r="17" spans="1:2" s="11" customFormat="1" ht="13.5">
      <c r="A17" s="98" t="s">
        <v>288</v>
      </c>
      <c r="B17" s="96" t="s">
        <v>289</v>
      </c>
    </row>
    <row r="18" spans="1:2" s="11" customFormat="1" ht="13.5">
      <c r="A18" s="98" t="s">
        <v>290</v>
      </c>
      <c r="B18" s="96" t="s">
        <v>291</v>
      </c>
    </row>
    <row r="19" spans="1:2" s="11" customFormat="1" ht="13.5">
      <c r="A19" s="98" t="s">
        <v>292</v>
      </c>
      <c r="B19" s="96" t="s">
        <v>293</v>
      </c>
    </row>
    <row r="20" spans="1:2" s="11" customFormat="1" ht="13.5">
      <c r="A20" s="98" t="s">
        <v>294</v>
      </c>
      <c r="B20" s="96" t="s">
        <v>295</v>
      </c>
    </row>
    <row r="21" spans="1:2" s="11" customFormat="1" ht="13.5">
      <c r="A21" s="98" t="s">
        <v>296</v>
      </c>
      <c r="B21" s="96" t="s">
        <v>297</v>
      </c>
    </row>
    <row r="22" spans="1:2" s="11" customFormat="1" ht="13.5">
      <c r="A22" s="98" t="s">
        <v>298</v>
      </c>
      <c r="B22" s="96" t="s">
        <v>299</v>
      </c>
    </row>
    <row r="23" spans="1:2" s="11" customFormat="1" ht="13.5">
      <c r="A23" s="98" t="s">
        <v>300</v>
      </c>
      <c r="B23" s="96" t="s">
        <v>301</v>
      </c>
    </row>
    <row r="24" spans="1:2" s="11" customFormat="1" ht="13.5">
      <c r="A24" s="98" t="s">
        <v>302</v>
      </c>
      <c r="B24" s="96" t="s">
        <v>303</v>
      </c>
    </row>
    <row r="25" spans="1:2" s="11" customFormat="1" ht="13.5">
      <c r="A25" s="98" t="s">
        <v>304</v>
      </c>
      <c r="B25" s="96" t="s">
        <v>305</v>
      </c>
    </row>
    <row r="26" spans="1:2" s="11" customFormat="1" ht="13.5">
      <c r="A26" s="98" t="s">
        <v>306</v>
      </c>
      <c r="B26" s="96" t="s">
        <v>307</v>
      </c>
    </row>
    <row r="27" spans="1:2" s="11" customFormat="1" ht="13.5">
      <c r="A27" s="98" t="s">
        <v>308</v>
      </c>
      <c r="B27" s="96" t="s">
        <v>309</v>
      </c>
    </row>
    <row r="28" spans="1:2" s="11" customFormat="1" ht="13.5">
      <c r="A28" s="98" t="s">
        <v>310</v>
      </c>
      <c r="B28" s="96" t="s">
        <v>311</v>
      </c>
    </row>
    <row r="29" spans="1:2" s="11" customFormat="1" ht="13.5">
      <c r="A29" s="98" t="s">
        <v>312</v>
      </c>
      <c r="B29" s="96" t="s">
        <v>313</v>
      </c>
    </row>
    <row r="30" spans="1:2" s="11" customFormat="1" ht="13.5">
      <c r="A30" s="98" t="s">
        <v>314</v>
      </c>
      <c r="B30" s="96" t="s">
        <v>315</v>
      </c>
    </row>
    <row r="31" spans="1:2" s="11" customFormat="1" ht="13.5">
      <c r="A31" s="98" t="s">
        <v>316</v>
      </c>
      <c r="B31" s="96" t="s">
        <v>317</v>
      </c>
    </row>
    <row r="32" spans="1:2" s="11" customFormat="1" ht="13.5">
      <c r="A32" s="98" t="s">
        <v>318</v>
      </c>
      <c r="B32" s="96" t="s">
        <v>319</v>
      </c>
    </row>
    <row r="33" spans="1:2" s="11" customFormat="1" ht="13.5">
      <c r="A33" s="98" t="s">
        <v>320</v>
      </c>
      <c r="B33" s="96" t="s">
        <v>321</v>
      </c>
    </row>
    <row r="34" spans="1:2" s="11" customFormat="1" ht="13.5">
      <c r="A34" s="98" t="s">
        <v>322</v>
      </c>
      <c r="B34" s="96" t="s">
        <v>323</v>
      </c>
    </row>
    <row r="35" spans="1:2" s="11" customFormat="1" ht="13.5">
      <c r="A35" s="98" t="s">
        <v>324</v>
      </c>
      <c r="B35" s="96" t="s">
        <v>325</v>
      </c>
    </row>
    <row r="36" spans="1:2" s="11" customFormat="1" ht="13.5">
      <c r="A36" s="98" t="s">
        <v>326</v>
      </c>
      <c r="B36" s="96" t="s">
        <v>327</v>
      </c>
    </row>
    <row r="37" spans="1:2" s="11" customFormat="1" ht="13.5">
      <c r="A37" s="98" t="s">
        <v>328</v>
      </c>
      <c r="B37" s="96" t="s">
        <v>329</v>
      </c>
    </row>
    <row r="38" spans="1:2" s="11" customFormat="1" ht="13.5">
      <c r="A38" s="98" t="s">
        <v>330</v>
      </c>
      <c r="B38" s="96" t="s">
        <v>331</v>
      </c>
    </row>
    <row r="39" spans="1:2" s="11" customFormat="1" ht="13.5">
      <c r="A39" s="98" t="s">
        <v>332</v>
      </c>
      <c r="B39" s="96" t="s">
        <v>333</v>
      </c>
    </row>
    <row r="40" spans="1:2" s="11" customFormat="1" ht="13.5">
      <c r="A40" s="98" t="s">
        <v>334</v>
      </c>
      <c r="B40" s="96" t="s">
        <v>335</v>
      </c>
    </row>
    <row r="41" spans="1:2" s="11" customFormat="1" ht="13.5">
      <c r="A41" s="98" t="s">
        <v>336</v>
      </c>
      <c r="B41" s="96" t="s">
        <v>337</v>
      </c>
    </row>
    <row r="42" spans="1:2" s="11" customFormat="1" ht="13.5">
      <c r="A42" s="98" t="s">
        <v>338</v>
      </c>
      <c r="B42" s="96" t="s">
        <v>339</v>
      </c>
    </row>
    <row r="43" spans="1:2" s="11" customFormat="1" ht="13.5">
      <c r="A43" s="98" t="s">
        <v>340</v>
      </c>
      <c r="B43" s="96" t="s">
        <v>341</v>
      </c>
    </row>
    <row r="44" spans="1:2" s="11" customFormat="1" ht="13.5">
      <c r="A44" s="98" t="s">
        <v>342</v>
      </c>
      <c r="B44" s="96" t="s">
        <v>343</v>
      </c>
    </row>
    <row r="45" spans="1:2" s="11" customFormat="1" ht="13.5">
      <c r="A45" s="98" t="s">
        <v>344</v>
      </c>
      <c r="B45" s="96" t="s">
        <v>345</v>
      </c>
    </row>
    <row r="46" spans="1:2" s="11" customFormat="1" ht="13.5">
      <c r="A46" s="98" t="s">
        <v>346</v>
      </c>
      <c r="B46" s="96" t="s">
        <v>347</v>
      </c>
    </row>
    <row r="47" spans="1:2" s="11" customFormat="1" ht="13.5">
      <c r="A47" s="98" t="s">
        <v>348</v>
      </c>
      <c r="B47" s="96" t="s">
        <v>349</v>
      </c>
    </row>
    <row r="48" spans="1:2" s="11" customFormat="1" ht="13.5">
      <c r="A48" s="98" t="s">
        <v>350</v>
      </c>
      <c r="B48" s="96" t="s">
        <v>351</v>
      </c>
    </row>
    <row r="49" spans="1:2" s="11" customFormat="1" ht="13.5">
      <c r="A49" s="98" t="s">
        <v>352</v>
      </c>
      <c r="B49" s="96" t="s">
        <v>353</v>
      </c>
    </row>
    <row r="50" spans="1:2" s="11" customFormat="1" ht="13.5">
      <c r="A50" s="98" t="s">
        <v>354</v>
      </c>
      <c r="B50" s="96" t="s">
        <v>355</v>
      </c>
    </row>
    <row r="51" spans="1:2" s="11" customFormat="1" ht="13.5">
      <c r="A51" s="98" t="s">
        <v>356</v>
      </c>
      <c r="B51" s="96" t="s">
        <v>357</v>
      </c>
    </row>
    <row r="52" spans="1:2" s="11" customFormat="1" ht="13.5">
      <c r="A52" s="98" t="s">
        <v>358</v>
      </c>
      <c r="B52" s="96" t="s">
        <v>359</v>
      </c>
    </row>
    <row r="53" spans="1:2" s="11" customFormat="1" ht="13.5">
      <c r="A53" s="98" t="s">
        <v>360</v>
      </c>
      <c r="B53" s="96" t="s">
        <v>361</v>
      </c>
    </row>
    <row r="54" spans="1:2" s="11" customFormat="1" ht="13.5">
      <c r="A54" s="98" t="s">
        <v>362</v>
      </c>
      <c r="B54" s="96" t="s">
        <v>363</v>
      </c>
    </row>
    <row r="55" spans="1:2" s="11" customFormat="1" ht="13.5">
      <c r="A55" s="98" t="s">
        <v>364</v>
      </c>
      <c r="B55" s="96" t="s">
        <v>365</v>
      </c>
    </row>
    <row r="56" spans="1:2" s="11" customFormat="1" ht="13.5">
      <c r="A56" s="98" t="s">
        <v>366</v>
      </c>
      <c r="B56" s="96" t="s">
        <v>367</v>
      </c>
    </row>
    <row r="57" spans="1:2" s="11" customFormat="1" ht="13.5">
      <c r="A57" s="98" t="s">
        <v>368</v>
      </c>
      <c r="B57" s="96" t="s">
        <v>369</v>
      </c>
    </row>
    <row r="58" spans="1:2" s="11" customFormat="1" ht="27">
      <c r="A58" s="98" t="s">
        <v>370</v>
      </c>
      <c r="B58" s="96" t="s">
        <v>371</v>
      </c>
    </row>
    <row r="59" spans="1:2" s="11" customFormat="1" ht="13.5">
      <c r="A59" s="98" t="s">
        <v>372</v>
      </c>
      <c r="B59" s="96" t="s">
        <v>373</v>
      </c>
    </row>
    <row r="60" spans="1:2" s="11" customFormat="1" ht="13.5">
      <c r="A60" s="98" t="s">
        <v>374</v>
      </c>
      <c r="B60" s="96" t="s">
        <v>375</v>
      </c>
    </row>
    <row r="61" spans="1:2" s="11" customFormat="1" ht="13.5">
      <c r="A61" s="98" t="s">
        <v>376</v>
      </c>
      <c r="B61" s="96" t="s">
        <v>377</v>
      </c>
    </row>
    <row r="62" spans="1:2" s="11" customFormat="1" ht="27">
      <c r="A62" s="98" t="s">
        <v>378</v>
      </c>
      <c r="B62" s="96" t="s">
        <v>379</v>
      </c>
    </row>
    <row r="63" spans="1:2" s="11" customFormat="1" ht="13.5">
      <c r="A63" s="98" t="s">
        <v>380</v>
      </c>
      <c r="B63" s="96" t="s">
        <v>381</v>
      </c>
    </row>
    <row r="64" spans="1:2" s="11" customFormat="1" ht="13.5">
      <c r="A64" s="98" t="s">
        <v>382</v>
      </c>
      <c r="B64" s="96" t="s">
        <v>397</v>
      </c>
    </row>
    <row r="65" spans="1:2" s="11" customFormat="1" ht="27">
      <c r="A65" s="98" t="s">
        <v>383</v>
      </c>
      <c r="B65" s="96" t="s">
        <v>384</v>
      </c>
    </row>
    <row r="66" spans="1:2" s="11" customFormat="1" ht="13.5">
      <c r="A66" s="98" t="s">
        <v>385</v>
      </c>
      <c r="B66" s="96" t="s">
        <v>386</v>
      </c>
    </row>
    <row r="67" spans="1:2" s="11" customFormat="1" ht="13.5">
      <c r="A67" s="98" t="s">
        <v>387</v>
      </c>
      <c r="B67" s="96" t="s">
        <v>388</v>
      </c>
    </row>
    <row r="68" spans="1:2" s="11" customFormat="1" ht="27">
      <c r="A68" s="98" t="s">
        <v>389</v>
      </c>
      <c r="B68" s="96" t="s">
        <v>390</v>
      </c>
    </row>
    <row r="69" spans="1:2" s="11" customFormat="1" ht="13.5">
      <c r="A69" s="98" t="s">
        <v>391</v>
      </c>
      <c r="B69" s="96" t="s">
        <v>392</v>
      </c>
    </row>
    <row r="70" spans="1:2" s="11" customFormat="1" ht="13.5">
      <c r="A70" s="98" t="s">
        <v>393</v>
      </c>
      <c r="B70" s="96" t="s">
        <v>394</v>
      </c>
    </row>
    <row r="71" spans="1:2" s="11" customFormat="1" ht="13.5">
      <c r="A71" s="98" t="s">
        <v>395</v>
      </c>
      <c r="B71" s="96" t="s">
        <v>396</v>
      </c>
    </row>
    <row r="72" spans="1:2" s="11" customFormat="1" ht="12">
      <c r="A72" s="99"/>
      <c r="B72" s="97"/>
    </row>
    <row r="73" spans="1:2" s="11" customFormat="1" ht="12">
      <c r="A73" s="99"/>
      <c r="B73" s="97"/>
    </row>
    <row r="74" spans="1:2" s="11" customFormat="1" ht="12">
      <c r="A74" s="99"/>
      <c r="B74" s="97"/>
    </row>
    <row r="75" spans="1:2" s="11" customFormat="1" ht="12">
      <c r="A75" s="99"/>
      <c r="B75" s="97"/>
    </row>
    <row r="76" spans="1:2" s="11" customFormat="1" ht="12">
      <c r="A76" s="99"/>
      <c r="B76" s="97"/>
    </row>
    <row r="77" spans="1:2" s="11" customFormat="1" ht="12">
      <c r="A77" s="99"/>
      <c r="B77" s="97"/>
    </row>
    <row r="78" spans="1:2" s="11" customFormat="1" ht="12">
      <c r="A78" s="99"/>
      <c r="B78" s="97"/>
    </row>
    <row r="79" spans="1:2" s="11" customFormat="1" ht="12">
      <c r="A79" s="99"/>
      <c r="B79" s="97"/>
    </row>
    <row r="80" spans="1:2" s="11" customFormat="1" ht="12">
      <c r="A80" s="99"/>
      <c r="B80" s="97"/>
    </row>
    <row r="81" spans="1:2" s="11" customFormat="1" ht="12">
      <c r="A81" s="99"/>
      <c r="B81" s="97"/>
    </row>
    <row r="82" spans="1:2" s="11" customFormat="1" ht="12">
      <c r="A82" s="99"/>
      <c r="B82" s="97"/>
    </row>
    <row r="83" spans="1:2" s="11" customFormat="1" ht="12">
      <c r="A83" s="99"/>
      <c r="B83" s="97"/>
    </row>
    <row r="84" spans="1:2" s="11" customFormat="1" ht="12">
      <c r="A84" s="99"/>
      <c r="B84" s="97"/>
    </row>
    <row r="85" spans="1:2" s="11" customFormat="1" ht="12">
      <c r="A85" s="99"/>
      <c r="B85" s="97"/>
    </row>
    <row r="86" spans="1:2" s="11" customFormat="1" ht="12">
      <c r="A86" s="99"/>
      <c r="B86" s="97"/>
    </row>
    <row r="87" spans="1:2" s="11" customFormat="1" ht="12">
      <c r="A87" s="99"/>
      <c r="B87" s="97"/>
    </row>
    <row r="88" spans="1:2" s="11" customFormat="1" ht="12">
      <c r="A88" s="99"/>
      <c r="B88" s="97"/>
    </row>
    <row r="89" spans="1:2" s="11" customFormat="1" ht="12">
      <c r="A89" s="99"/>
      <c r="B89" s="97"/>
    </row>
    <row r="90" spans="1:2" s="11" customFormat="1" ht="12">
      <c r="A90" s="99"/>
      <c r="B90" s="97"/>
    </row>
    <row r="91" spans="1:2" s="11" customFormat="1" ht="12">
      <c r="A91" s="99"/>
      <c r="B91" s="97"/>
    </row>
    <row r="92" spans="1:2" s="11" customFormat="1" ht="12">
      <c r="A92" s="99"/>
      <c r="B92" s="97"/>
    </row>
    <row r="93" spans="1:2" s="11" customFormat="1" ht="12">
      <c r="A93" s="99"/>
      <c r="B93" s="97"/>
    </row>
    <row r="94" spans="1:2" s="11" customFormat="1" ht="12">
      <c r="A94" s="99"/>
      <c r="B94" s="97"/>
    </row>
    <row r="95" spans="1:2" s="11" customFormat="1" ht="12">
      <c r="A95" s="99"/>
      <c r="B95" s="97"/>
    </row>
    <row r="96" spans="1:2" s="11" customFormat="1" ht="12">
      <c r="A96" s="99"/>
      <c r="B96" s="97"/>
    </row>
    <row r="97" spans="1:2" s="11" customFormat="1" ht="12">
      <c r="A97" s="99"/>
      <c r="B97" s="97"/>
    </row>
    <row r="98" spans="1:2" s="11" customFormat="1" ht="12">
      <c r="A98" s="99"/>
      <c r="B98" s="97"/>
    </row>
    <row r="99" spans="1:2" s="11" customFormat="1" ht="12">
      <c r="A99" s="99"/>
      <c r="B99" s="97"/>
    </row>
    <row r="100" spans="1:2" s="11" customFormat="1" ht="12">
      <c r="A100" s="99"/>
      <c r="B100" s="97"/>
    </row>
    <row r="101" spans="1:2" s="11" customFormat="1" ht="12">
      <c r="A101" s="99"/>
      <c r="B101" s="97"/>
    </row>
    <row r="102" spans="1:2" s="11" customFormat="1" ht="12">
      <c r="A102" s="99"/>
      <c r="B102" s="97"/>
    </row>
    <row r="103" spans="1:2" s="11" customFormat="1" ht="12">
      <c r="A103" s="99"/>
      <c r="B103" s="97"/>
    </row>
    <row r="104" spans="1:2" s="11" customFormat="1" ht="12">
      <c r="A104" s="99"/>
      <c r="B104" s="97"/>
    </row>
    <row r="105" spans="1:2" s="11" customFormat="1" ht="12">
      <c r="A105" s="99"/>
      <c r="B105" s="97"/>
    </row>
    <row r="106" spans="1:2" s="11" customFormat="1" ht="12">
      <c r="A106" s="99"/>
      <c r="B106" s="97"/>
    </row>
    <row r="107" spans="1:2" s="11" customFormat="1" ht="12">
      <c r="A107" s="99"/>
      <c r="B107" s="97"/>
    </row>
    <row r="108" spans="1:2" s="11" customFormat="1" ht="12">
      <c r="A108" s="99"/>
      <c r="B108" s="97"/>
    </row>
    <row r="109" spans="1:2" s="11" customFormat="1" ht="12">
      <c r="A109" s="99"/>
      <c r="B109" s="97"/>
    </row>
    <row r="110" spans="1:2" s="11" customFormat="1" ht="12">
      <c r="A110" s="99"/>
      <c r="B110" s="97"/>
    </row>
    <row r="111" spans="1:2" s="11" customFormat="1" ht="12">
      <c r="A111" s="99"/>
      <c r="B111" s="97"/>
    </row>
    <row r="112" spans="1:2" s="11" customFormat="1" ht="12">
      <c r="A112" s="99"/>
      <c r="B112" s="97"/>
    </row>
    <row r="113" spans="1:2" s="11" customFormat="1" ht="12">
      <c r="A113" s="99"/>
      <c r="B113" s="97"/>
    </row>
    <row r="114" spans="1:2" s="11" customFormat="1" ht="12">
      <c r="A114" s="99"/>
      <c r="B114" s="97"/>
    </row>
    <row r="115" spans="1:2" s="11" customFormat="1" ht="12">
      <c r="A115" s="99"/>
      <c r="B115" s="97"/>
    </row>
    <row r="116" spans="1:2" s="11" customFormat="1" ht="12">
      <c r="A116" s="99"/>
      <c r="B116" s="97"/>
    </row>
    <row r="117" spans="1:2" s="11" customFormat="1" ht="12">
      <c r="A117" s="99"/>
      <c r="B117" s="97"/>
    </row>
    <row r="118" spans="1:2" s="11" customFormat="1" ht="12">
      <c r="A118" s="99"/>
      <c r="B118" s="97"/>
    </row>
    <row r="119" spans="1:2" s="11" customFormat="1" ht="12">
      <c r="A119" s="99"/>
      <c r="B119" s="97"/>
    </row>
    <row r="120" spans="1:2" s="11" customFormat="1" ht="12">
      <c r="A120" s="99"/>
      <c r="B120" s="97"/>
    </row>
    <row r="121" spans="1:2" s="11" customFormat="1" ht="12">
      <c r="A121" s="99"/>
      <c r="B121" s="97"/>
    </row>
    <row r="122" spans="1:2" s="11" customFormat="1" ht="12">
      <c r="A122" s="99"/>
      <c r="B122" s="97"/>
    </row>
    <row r="123" spans="1:2" s="11" customFormat="1" ht="12">
      <c r="A123" s="99"/>
      <c r="B123" s="97"/>
    </row>
    <row r="124" spans="1:2" s="11" customFormat="1" ht="12">
      <c r="A124" s="99"/>
      <c r="B124" s="97"/>
    </row>
    <row r="125" spans="1:2" s="11" customFormat="1" ht="12">
      <c r="A125" s="99"/>
      <c r="B125" s="97"/>
    </row>
    <row r="126" spans="1:2" s="11" customFormat="1" ht="12">
      <c r="A126" s="99"/>
      <c r="B126" s="97"/>
    </row>
    <row r="127" spans="1:2" s="11" customFormat="1" ht="12">
      <c r="A127" s="99"/>
      <c r="B127" s="97"/>
    </row>
    <row r="128" spans="1:2" s="11" customFormat="1" ht="12">
      <c r="A128" s="99"/>
      <c r="B128" s="97"/>
    </row>
    <row r="129" spans="1:2" s="11" customFormat="1" ht="12">
      <c r="A129" s="99"/>
      <c r="B129" s="97"/>
    </row>
    <row r="130" spans="1:2" s="11" customFormat="1" ht="12">
      <c r="A130" s="99"/>
      <c r="B130" s="97"/>
    </row>
    <row r="131" spans="1:2" s="11" customFormat="1" ht="12">
      <c r="A131" s="99"/>
      <c r="B131" s="97"/>
    </row>
    <row r="132" spans="1:2" s="11" customFormat="1" ht="12">
      <c r="A132" s="99"/>
      <c r="B132" s="97"/>
    </row>
    <row r="133" spans="1:2" s="11" customFormat="1" ht="12">
      <c r="A133" s="99"/>
      <c r="B133" s="97"/>
    </row>
    <row r="134" spans="1:2" s="11" customFormat="1" ht="12">
      <c r="A134" s="99"/>
      <c r="B134" s="97"/>
    </row>
    <row r="135" spans="1:2" s="11" customFormat="1" ht="12">
      <c r="A135" s="99"/>
      <c r="B135" s="97"/>
    </row>
    <row r="136" spans="1:2" s="11" customFormat="1" ht="12">
      <c r="A136" s="99"/>
      <c r="B136" s="97"/>
    </row>
    <row r="137" spans="1:2" s="11" customFormat="1" ht="12">
      <c r="A137" s="99"/>
      <c r="B137" s="97"/>
    </row>
    <row r="138" spans="1:2" s="11" customFormat="1" ht="12">
      <c r="A138" s="99"/>
      <c r="B138" s="97"/>
    </row>
    <row r="139" spans="1:2" s="11" customFormat="1" ht="12">
      <c r="A139" s="99"/>
      <c r="B139" s="97"/>
    </row>
    <row r="140" spans="1:2" s="11" customFormat="1" ht="12">
      <c r="A140" s="99"/>
      <c r="B140" s="97"/>
    </row>
    <row r="141" spans="1:2" s="11" customFormat="1" ht="12">
      <c r="A141" s="99"/>
      <c r="B141" s="97"/>
    </row>
    <row r="142" spans="1:2" s="11" customFormat="1" ht="12">
      <c r="A142" s="99"/>
      <c r="B142" s="97"/>
    </row>
    <row r="143" spans="1:2" s="11" customFormat="1" ht="12">
      <c r="A143" s="99"/>
      <c r="B143" s="97"/>
    </row>
    <row r="144" spans="1:2" s="11" customFormat="1" ht="12">
      <c r="A144" s="99"/>
      <c r="B144" s="97"/>
    </row>
    <row r="145" spans="1:2" s="11" customFormat="1" ht="12">
      <c r="A145" s="99"/>
      <c r="B145" s="97"/>
    </row>
    <row r="146" spans="1:2" s="11" customFormat="1" ht="12">
      <c r="A146" s="99"/>
      <c r="B146" s="97"/>
    </row>
    <row r="147" spans="1:2" s="11" customFormat="1" ht="12">
      <c r="A147" s="99"/>
      <c r="B147" s="97"/>
    </row>
    <row r="148" spans="1:2" s="11" customFormat="1" ht="12">
      <c r="A148" s="99"/>
      <c r="B148" s="97"/>
    </row>
    <row r="149" spans="1:2" s="11" customFormat="1" ht="12">
      <c r="A149" s="99"/>
      <c r="B149" s="97"/>
    </row>
    <row r="150" spans="1:2" s="11" customFormat="1" ht="12">
      <c r="A150" s="99"/>
      <c r="B150" s="97"/>
    </row>
    <row r="151" spans="1:2" s="11" customFormat="1" ht="12">
      <c r="A151" s="99"/>
      <c r="B151" s="97"/>
    </row>
    <row r="152" spans="1:2" s="11" customFormat="1" ht="12">
      <c r="A152" s="99"/>
      <c r="B152" s="97"/>
    </row>
    <row r="153" spans="1:2" s="11" customFormat="1" ht="12">
      <c r="A153" s="99"/>
      <c r="B153" s="97"/>
    </row>
    <row r="154" spans="1:2" s="11" customFormat="1" ht="12">
      <c r="A154" s="99"/>
      <c r="B154" s="97"/>
    </row>
    <row r="155" spans="1:2" s="11" customFormat="1" ht="12">
      <c r="A155" s="99"/>
      <c r="B155" s="97"/>
    </row>
    <row r="156" spans="1:2" s="11" customFormat="1" ht="12">
      <c r="A156" s="99"/>
      <c r="B156" s="97"/>
    </row>
    <row r="157" spans="1:2" s="11" customFormat="1" ht="12">
      <c r="A157" s="99"/>
      <c r="B157" s="97"/>
    </row>
    <row r="158" spans="1:2" s="11" customFormat="1" ht="12">
      <c r="A158" s="99"/>
      <c r="B158" s="97"/>
    </row>
    <row r="159" spans="1:2" s="11" customFormat="1" ht="12">
      <c r="A159" s="99"/>
      <c r="B159" s="97"/>
    </row>
    <row r="160" spans="1:2" s="11" customFormat="1" ht="12">
      <c r="A160" s="99"/>
      <c r="B160" s="97"/>
    </row>
    <row r="161" spans="1:2" s="11" customFormat="1" ht="12">
      <c r="A161" s="99"/>
      <c r="B161" s="97"/>
    </row>
    <row r="162" spans="1:2" s="11" customFormat="1" ht="12">
      <c r="A162" s="99"/>
      <c r="B162" s="97"/>
    </row>
    <row r="163" spans="1:2" s="11" customFormat="1" ht="12">
      <c r="A163" s="99"/>
      <c r="B163" s="97"/>
    </row>
    <row r="164" spans="1:2" s="11" customFormat="1" ht="12">
      <c r="A164" s="99"/>
      <c r="B164" s="97"/>
    </row>
    <row r="165" spans="1:2" s="11" customFormat="1" ht="12">
      <c r="A165" s="99"/>
      <c r="B165" s="97"/>
    </row>
    <row r="166" spans="1:2" s="11" customFormat="1" ht="12">
      <c r="A166" s="99"/>
      <c r="B166" s="97"/>
    </row>
    <row r="167" spans="1:2" s="11" customFormat="1" ht="12">
      <c r="A167" s="99"/>
      <c r="B167" s="97"/>
    </row>
    <row r="168" spans="1:2" s="11" customFormat="1" ht="12">
      <c r="A168" s="99"/>
      <c r="B168" s="97"/>
    </row>
    <row r="169" spans="1:2" s="11" customFormat="1" ht="12">
      <c r="A169" s="99"/>
      <c r="B169" s="97"/>
    </row>
    <row r="170" spans="1:2" s="11" customFormat="1" ht="12">
      <c r="A170" s="99"/>
      <c r="B170" s="97"/>
    </row>
    <row r="171" spans="1:2" s="11" customFormat="1" ht="12">
      <c r="A171" s="99"/>
      <c r="B171" s="97"/>
    </row>
    <row r="172" spans="1:2" s="11" customFormat="1" ht="12">
      <c r="A172" s="99"/>
      <c r="B172" s="97"/>
    </row>
    <row r="173" spans="1:2" s="11" customFormat="1" ht="12">
      <c r="A173" s="99"/>
      <c r="B173" s="97"/>
    </row>
    <row r="174" spans="1:2" s="11" customFormat="1" ht="12">
      <c r="A174" s="99"/>
      <c r="B174" s="97"/>
    </row>
    <row r="175" spans="1:2" s="11" customFormat="1" ht="12">
      <c r="A175" s="99"/>
      <c r="B175" s="97"/>
    </row>
    <row r="176" spans="1:2" s="11" customFormat="1" ht="12">
      <c r="A176" s="99"/>
      <c r="B176" s="97"/>
    </row>
    <row r="177" spans="1:2" s="11" customFormat="1" ht="12">
      <c r="A177" s="99"/>
      <c r="B177" s="97"/>
    </row>
    <row r="178" spans="1:2" s="11" customFormat="1" ht="12">
      <c r="A178" s="99"/>
      <c r="B178" s="97"/>
    </row>
    <row r="179" spans="1:2" s="11" customFormat="1" ht="12">
      <c r="A179" s="99"/>
      <c r="B179" s="97"/>
    </row>
    <row r="180" spans="1:2" s="11" customFormat="1" ht="12">
      <c r="A180" s="99"/>
      <c r="B180" s="97"/>
    </row>
    <row r="181" spans="1:2" s="11" customFormat="1" ht="12">
      <c r="A181" s="99"/>
      <c r="B181" s="97"/>
    </row>
    <row r="182" spans="1:2" s="11" customFormat="1" ht="12">
      <c r="A182" s="99"/>
      <c r="B182" s="97"/>
    </row>
    <row r="183" spans="1:2" s="11" customFormat="1" ht="12">
      <c r="A183" s="99"/>
      <c r="B183" s="97"/>
    </row>
    <row r="184" spans="1:2" s="11" customFormat="1" ht="12">
      <c r="A184" s="99"/>
      <c r="B184" s="97"/>
    </row>
    <row r="185" spans="1:2" s="11" customFormat="1" ht="12">
      <c r="A185" s="99"/>
      <c r="B185" s="97"/>
    </row>
    <row r="186" spans="1:2" s="11" customFormat="1" ht="12">
      <c r="A186" s="99"/>
      <c r="B186" s="97"/>
    </row>
    <row r="187" spans="1:2" s="11" customFormat="1" ht="12">
      <c r="A187" s="99"/>
      <c r="B187" s="97"/>
    </row>
    <row r="188" spans="1:2" s="11" customFormat="1" ht="12">
      <c r="A188" s="99"/>
      <c r="B188" s="97"/>
    </row>
    <row r="189" spans="1:2" s="11" customFormat="1" ht="12">
      <c r="A189" s="99"/>
      <c r="B189" s="97"/>
    </row>
    <row r="190" spans="1:2" s="11" customFormat="1" ht="12">
      <c r="A190" s="99"/>
      <c r="B190" s="97"/>
    </row>
    <row r="191" spans="1:2" s="11" customFormat="1" ht="12">
      <c r="A191" s="99"/>
      <c r="B191" s="97"/>
    </row>
    <row r="192" spans="1:2" s="11" customFormat="1" ht="12">
      <c r="A192" s="99"/>
      <c r="B192" s="97"/>
    </row>
    <row r="193" spans="1:2" s="11" customFormat="1" ht="12">
      <c r="A193" s="99"/>
      <c r="B193" s="97"/>
    </row>
    <row r="194" spans="1:2" s="11" customFormat="1" ht="12">
      <c r="A194" s="99"/>
      <c r="B194" s="97"/>
    </row>
    <row r="195" spans="1:2" s="11" customFormat="1" ht="12">
      <c r="A195" s="99"/>
      <c r="B195" s="97"/>
    </row>
    <row r="196" spans="1:2" s="11" customFormat="1" ht="12">
      <c r="A196" s="99"/>
      <c r="B196" s="97"/>
    </row>
    <row r="197" spans="1:2" s="11" customFormat="1" ht="12">
      <c r="A197" s="99"/>
      <c r="B197" s="97"/>
    </row>
    <row r="198" spans="1:2" s="11" customFormat="1" ht="12">
      <c r="A198" s="99"/>
      <c r="B198" s="97"/>
    </row>
    <row r="199" spans="1:2" s="11" customFormat="1" ht="12">
      <c r="A199" s="99"/>
      <c r="B199" s="97"/>
    </row>
    <row r="200" spans="1:2" s="11" customFormat="1" ht="12">
      <c r="A200" s="99"/>
      <c r="B200" s="97"/>
    </row>
    <row r="201" spans="1:2" s="11" customFormat="1" ht="12">
      <c r="A201" s="99"/>
      <c r="B201" s="97"/>
    </row>
    <row r="202" spans="1:2" s="11" customFormat="1" ht="12">
      <c r="A202" s="99"/>
      <c r="B202" s="97"/>
    </row>
    <row r="203" spans="1:2" s="11" customFormat="1" ht="12">
      <c r="A203" s="99"/>
      <c r="B203" s="97"/>
    </row>
    <row r="204" spans="1:2" s="11" customFormat="1" ht="12">
      <c r="A204" s="99"/>
      <c r="B204" s="97"/>
    </row>
    <row r="205" spans="1:2" s="11" customFormat="1" ht="12">
      <c r="A205" s="99"/>
      <c r="B205" s="97"/>
    </row>
    <row r="206" spans="1:2" s="11" customFormat="1" ht="12">
      <c r="A206" s="99"/>
      <c r="B206" s="97"/>
    </row>
    <row r="207" spans="1:2" s="11" customFormat="1" ht="12">
      <c r="A207" s="99"/>
      <c r="B207" s="97"/>
    </row>
    <row r="208" spans="1:2" s="11" customFormat="1" ht="12">
      <c r="A208" s="99"/>
      <c r="B208" s="97"/>
    </row>
    <row r="209" spans="1:2" s="11" customFormat="1" ht="12">
      <c r="A209" s="99"/>
      <c r="B209" s="97"/>
    </row>
    <row r="210" spans="1:2" s="11" customFormat="1" ht="12">
      <c r="A210" s="99"/>
      <c r="B210" s="97"/>
    </row>
    <row r="211" spans="1:2" s="11" customFormat="1" ht="12">
      <c r="A211" s="99"/>
      <c r="B211" s="97"/>
    </row>
    <row r="212" spans="1:2" s="11" customFormat="1" ht="12">
      <c r="A212" s="99"/>
      <c r="B212" s="97"/>
    </row>
    <row r="213" spans="1:2" s="11" customFormat="1" ht="12">
      <c r="A213" s="99"/>
      <c r="B213" s="97"/>
    </row>
    <row r="214" spans="1:2" s="11" customFormat="1" ht="12">
      <c r="A214" s="99"/>
      <c r="B214" s="97"/>
    </row>
    <row r="215" spans="1:2" s="11" customFormat="1" ht="12">
      <c r="A215" s="99"/>
      <c r="B215" s="97"/>
    </row>
    <row r="216" spans="1:2" s="11" customFormat="1" ht="12">
      <c r="A216" s="99"/>
      <c r="B216" s="97"/>
    </row>
    <row r="217" spans="1:2" s="11" customFormat="1" ht="12">
      <c r="A217" s="99"/>
      <c r="B217" s="97"/>
    </row>
    <row r="218" spans="1:2" s="11" customFormat="1" ht="12">
      <c r="A218" s="99"/>
      <c r="B218" s="97"/>
    </row>
    <row r="219" spans="1:2" s="11" customFormat="1" ht="12">
      <c r="A219" s="99"/>
      <c r="B219" s="97"/>
    </row>
    <row r="220" spans="1:2" s="11" customFormat="1" ht="12">
      <c r="A220" s="99"/>
      <c r="B220" s="97"/>
    </row>
    <row r="221" spans="1:2" s="11" customFormat="1" ht="12">
      <c r="A221" s="99"/>
      <c r="B221" s="97"/>
    </row>
    <row r="222" spans="1:2" s="11" customFormat="1" ht="12">
      <c r="A222" s="99"/>
      <c r="B222" s="97"/>
    </row>
    <row r="223" spans="1:2" s="11" customFormat="1" ht="12">
      <c r="A223" s="99"/>
      <c r="B223" s="97"/>
    </row>
    <row r="224" spans="1:2" s="11" customFormat="1" ht="12">
      <c r="A224" s="99"/>
      <c r="B224" s="97"/>
    </row>
    <row r="225" spans="1:2" s="11" customFormat="1" ht="12">
      <c r="A225" s="99"/>
      <c r="B225" s="97"/>
    </row>
    <row r="226" spans="1:2" s="11" customFormat="1" ht="12">
      <c r="A226" s="99"/>
      <c r="B226" s="97"/>
    </row>
    <row r="227" spans="1:2" s="11" customFormat="1" ht="12">
      <c r="A227" s="99"/>
      <c r="B227" s="97"/>
    </row>
    <row r="228" spans="1:2" s="11" customFormat="1" ht="12">
      <c r="A228" s="99"/>
      <c r="B228" s="97"/>
    </row>
    <row r="229" spans="1:2" s="11" customFormat="1" ht="12">
      <c r="A229" s="99"/>
      <c r="B229" s="97"/>
    </row>
    <row r="230" spans="1:2" s="11" customFormat="1" ht="12">
      <c r="A230" s="99"/>
      <c r="B230" s="97"/>
    </row>
    <row r="231" spans="1:2" s="11" customFormat="1" ht="12">
      <c r="A231" s="99"/>
      <c r="B231" s="97"/>
    </row>
    <row r="232" spans="1:2" s="11" customFormat="1" ht="12">
      <c r="A232" s="99"/>
      <c r="B232" s="97"/>
    </row>
    <row r="233" spans="1:2" s="11" customFormat="1" ht="12">
      <c r="A233" s="99"/>
      <c r="B233" s="97"/>
    </row>
    <row r="234" spans="1:2" s="11" customFormat="1" ht="12">
      <c r="A234" s="99"/>
      <c r="B234" s="97"/>
    </row>
    <row r="235" spans="1:2" s="11" customFormat="1" ht="12">
      <c r="A235" s="99"/>
      <c r="B235" s="97"/>
    </row>
    <row r="236" spans="1:2" s="11" customFormat="1" ht="12">
      <c r="A236" s="99"/>
      <c r="B236" s="97"/>
    </row>
    <row r="237" spans="1:2" s="11" customFormat="1" ht="12">
      <c r="A237" s="99"/>
      <c r="B237" s="97"/>
    </row>
    <row r="238" spans="1:2" s="11" customFormat="1" ht="12">
      <c r="A238" s="99"/>
      <c r="B238" s="97"/>
    </row>
    <row r="239" spans="1:2" s="11" customFormat="1" ht="12">
      <c r="A239" s="99"/>
      <c r="B239" s="97"/>
    </row>
    <row r="240" spans="1:2" s="11" customFormat="1" ht="12">
      <c r="A240" s="99"/>
      <c r="B240" s="97"/>
    </row>
    <row r="241" spans="1:2" s="11" customFormat="1" ht="12">
      <c r="A241" s="99"/>
      <c r="B241" s="97"/>
    </row>
    <row r="242" spans="1:2" s="11" customFormat="1" ht="12">
      <c r="A242" s="99"/>
      <c r="B242" s="97"/>
    </row>
    <row r="243" spans="1:2" s="11" customFormat="1" ht="12">
      <c r="A243" s="99"/>
      <c r="B243" s="97"/>
    </row>
    <row r="244" spans="1:2" s="11" customFormat="1" ht="12">
      <c r="A244" s="99"/>
      <c r="B244" s="97"/>
    </row>
    <row r="245" spans="1:2" s="11" customFormat="1" ht="12">
      <c r="A245" s="99"/>
      <c r="B245" s="97"/>
    </row>
    <row r="246" spans="1:2" s="11" customFormat="1" ht="12">
      <c r="A246" s="99"/>
      <c r="B246" s="97"/>
    </row>
    <row r="247" spans="1:2" s="11" customFormat="1" ht="12">
      <c r="A247" s="99"/>
      <c r="B247" s="97"/>
    </row>
    <row r="248" spans="1:2" s="11" customFormat="1" ht="12">
      <c r="A248" s="99"/>
      <c r="B248" s="97"/>
    </row>
    <row r="249" spans="1:2" s="11" customFormat="1" ht="12">
      <c r="A249" s="99"/>
      <c r="B249" s="97"/>
    </row>
    <row r="250" spans="1:2" s="11" customFormat="1" ht="12">
      <c r="A250" s="99"/>
      <c r="B250" s="97"/>
    </row>
    <row r="251" spans="1:2" s="11" customFormat="1" ht="12">
      <c r="A251" s="99"/>
      <c r="B251" s="97"/>
    </row>
    <row r="252" spans="1:2" s="11" customFormat="1" ht="12">
      <c r="A252" s="99"/>
      <c r="B252" s="97"/>
    </row>
    <row r="253" spans="1:2" s="11" customFormat="1" ht="12">
      <c r="A253" s="99"/>
      <c r="B253" s="97"/>
    </row>
    <row r="254" spans="1:2" s="11" customFormat="1" ht="12">
      <c r="A254" s="99"/>
      <c r="B254" s="97"/>
    </row>
    <row r="255" spans="1:2" s="11" customFormat="1" ht="12">
      <c r="A255" s="99"/>
      <c r="B255" s="97"/>
    </row>
    <row r="256" spans="1:2" s="11" customFormat="1" ht="12">
      <c r="A256" s="99"/>
      <c r="B256" s="97"/>
    </row>
    <row r="257" spans="1:2" s="11" customFormat="1" ht="12">
      <c r="A257" s="99"/>
      <c r="B257" s="97"/>
    </row>
    <row r="258" spans="1:2" s="11" customFormat="1" ht="12">
      <c r="A258" s="99"/>
      <c r="B258" s="97"/>
    </row>
    <row r="259" spans="1:2" s="11" customFormat="1" ht="12">
      <c r="A259" s="99"/>
      <c r="B259" s="97"/>
    </row>
    <row r="260" spans="1:2" s="11" customFormat="1" ht="12">
      <c r="A260" s="99"/>
      <c r="B260" s="97"/>
    </row>
    <row r="261" spans="1:2" s="11" customFormat="1" ht="12">
      <c r="A261" s="99"/>
      <c r="B261" s="97"/>
    </row>
    <row r="262" spans="1:2" s="11" customFormat="1" ht="12">
      <c r="A262" s="99"/>
      <c r="B262" s="97"/>
    </row>
    <row r="263" spans="1:2" s="11" customFormat="1" ht="12">
      <c r="A263" s="99"/>
      <c r="B263" s="97"/>
    </row>
    <row r="264" spans="1:2" s="11" customFormat="1" ht="12">
      <c r="A264" s="99"/>
      <c r="B264" s="97"/>
    </row>
    <row r="265" spans="1:2" s="11" customFormat="1" ht="12">
      <c r="A265" s="99"/>
      <c r="B265" s="97"/>
    </row>
    <row r="266" spans="1:2" s="11" customFormat="1" ht="12">
      <c r="A266" s="99"/>
      <c r="B266" s="97"/>
    </row>
    <row r="267" spans="1:2" s="11" customFormat="1" ht="12">
      <c r="A267" s="99"/>
      <c r="B267" s="97"/>
    </row>
    <row r="268" spans="1:2" s="11" customFormat="1" ht="12">
      <c r="A268" s="99"/>
      <c r="B268" s="97"/>
    </row>
    <row r="269" spans="1:2" s="11" customFormat="1" ht="12">
      <c r="A269" s="99"/>
      <c r="B269" s="97"/>
    </row>
    <row r="270" spans="1:2" s="11" customFormat="1" ht="12">
      <c r="A270" s="99"/>
      <c r="B270" s="97"/>
    </row>
    <row r="271" spans="1:2" s="11" customFormat="1" ht="12">
      <c r="A271" s="99"/>
      <c r="B271" s="97"/>
    </row>
    <row r="272" spans="1:2" s="11" customFormat="1" ht="12">
      <c r="A272" s="99"/>
      <c r="B272" s="97"/>
    </row>
    <row r="273" spans="1:2" s="11" customFormat="1" ht="12">
      <c r="A273" s="99"/>
      <c r="B273" s="97"/>
    </row>
    <row r="274" spans="1:2" s="11" customFormat="1" ht="12">
      <c r="A274" s="99"/>
      <c r="B274" s="97"/>
    </row>
    <row r="275" spans="1:2" s="11" customFormat="1" ht="12">
      <c r="A275" s="99"/>
      <c r="B275" s="97"/>
    </row>
    <row r="276" spans="1:2" s="11" customFormat="1" ht="12">
      <c r="A276" s="99"/>
      <c r="B276" s="97"/>
    </row>
    <row r="277" spans="1:2" s="11" customFormat="1" ht="12">
      <c r="A277" s="99"/>
      <c r="B277" s="97"/>
    </row>
    <row r="278" spans="1:2" s="11" customFormat="1" ht="12">
      <c r="A278" s="99"/>
      <c r="B278" s="97"/>
    </row>
    <row r="279" spans="1:2" s="11" customFormat="1" ht="12">
      <c r="A279" s="99"/>
      <c r="B279" s="97"/>
    </row>
    <row r="280" spans="1:2" s="11" customFormat="1" ht="12">
      <c r="A280" s="99"/>
      <c r="B280" s="97"/>
    </row>
    <row r="281" spans="1:2" s="11" customFormat="1" ht="12">
      <c r="A281" s="99"/>
      <c r="B281" s="97"/>
    </row>
    <row r="282" spans="1:2" s="11" customFormat="1" ht="12">
      <c r="A282" s="99"/>
      <c r="B282" s="97"/>
    </row>
    <row r="283" spans="1:2" s="11" customFormat="1" ht="12">
      <c r="A283" s="99"/>
      <c r="B283" s="97"/>
    </row>
    <row r="284" spans="1:2" s="11" customFormat="1" ht="12">
      <c r="A284" s="99"/>
      <c r="B284" s="97"/>
    </row>
    <row r="285" spans="1:2" s="11" customFormat="1" ht="12">
      <c r="A285" s="99"/>
      <c r="B285" s="97"/>
    </row>
    <row r="286" spans="1:2" s="11" customFormat="1" ht="12">
      <c r="A286" s="99"/>
      <c r="B286" s="97"/>
    </row>
    <row r="287" spans="1:2" s="11" customFormat="1" ht="12">
      <c r="A287" s="99"/>
      <c r="B287" s="97"/>
    </row>
    <row r="288" spans="1:2" s="11" customFormat="1" ht="12">
      <c r="A288" s="99"/>
      <c r="B288" s="97"/>
    </row>
    <row r="289" spans="1:2" s="11" customFormat="1" ht="12">
      <c r="A289" s="99"/>
      <c r="B289" s="97"/>
    </row>
    <row r="290" spans="1:2" s="11" customFormat="1" ht="12">
      <c r="A290" s="99"/>
      <c r="B290" s="97"/>
    </row>
    <row r="291" spans="1:2" s="11" customFormat="1" ht="12">
      <c r="A291" s="99"/>
      <c r="B291" s="97"/>
    </row>
    <row r="292" spans="1:2" s="11" customFormat="1" ht="12">
      <c r="A292" s="99"/>
      <c r="B292" s="97"/>
    </row>
    <row r="293" spans="1:2" s="11" customFormat="1" ht="12">
      <c r="A293" s="99"/>
      <c r="B293" s="97"/>
    </row>
    <row r="294" spans="1:2" s="11" customFormat="1" ht="12">
      <c r="A294" s="99"/>
      <c r="B294" s="97"/>
    </row>
    <row r="295" spans="1:2" s="11" customFormat="1" ht="12">
      <c r="A295" s="99"/>
      <c r="B295" s="97"/>
    </row>
    <row r="296" spans="1:2" s="11" customFormat="1" ht="12">
      <c r="A296" s="99"/>
      <c r="B296" s="97"/>
    </row>
    <row r="297" spans="1:2" s="11" customFormat="1" ht="12">
      <c r="A297" s="99"/>
      <c r="B297" s="97"/>
    </row>
    <row r="298" spans="1:2" s="11" customFormat="1" ht="12">
      <c r="A298" s="99"/>
      <c r="B298" s="97"/>
    </row>
    <row r="299" spans="1:2" s="11" customFormat="1" ht="12">
      <c r="A299" s="99"/>
      <c r="B299" s="97"/>
    </row>
    <row r="300" spans="1:2" s="11" customFormat="1" ht="12">
      <c r="A300" s="99"/>
      <c r="B300" s="97"/>
    </row>
    <row r="301" spans="1:2" s="11" customFormat="1" ht="12">
      <c r="A301" s="99"/>
      <c r="B301" s="97"/>
    </row>
    <row r="302" spans="1:2" s="11" customFormat="1" ht="12">
      <c r="A302" s="99"/>
      <c r="B302" s="97"/>
    </row>
    <row r="303" spans="1:2" s="11" customFormat="1" ht="12">
      <c r="A303" s="99"/>
      <c r="B303" s="97"/>
    </row>
    <row r="304" spans="1:2" s="11" customFormat="1" ht="12">
      <c r="A304" s="99"/>
      <c r="B304" s="97"/>
    </row>
    <row r="305" spans="1:2" s="11" customFormat="1" ht="12">
      <c r="A305" s="99"/>
      <c r="B305" s="97"/>
    </row>
    <row r="306" spans="1:2" s="11" customFormat="1" ht="12">
      <c r="A306" s="99"/>
      <c r="B306" s="97"/>
    </row>
    <row r="307" spans="1:2" s="11" customFormat="1" ht="12">
      <c r="A307" s="99"/>
      <c r="B307" s="97"/>
    </row>
    <row r="308" spans="1:2" s="11" customFormat="1" ht="12">
      <c r="A308" s="99"/>
      <c r="B308" s="97"/>
    </row>
    <row r="309" spans="1:2" s="11" customFormat="1" ht="12">
      <c r="A309" s="99"/>
      <c r="B309" s="97"/>
    </row>
    <row r="310" spans="1:2" s="11" customFormat="1" ht="12">
      <c r="A310" s="99"/>
      <c r="B310" s="97"/>
    </row>
    <row r="311" spans="1:2" s="11" customFormat="1">
      <c r="A311" s="100"/>
      <c r="B311" s="94"/>
    </row>
    <row r="312" spans="1:2" s="11" customFormat="1">
      <c r="A312" s="100"/>
      <c r="B312" s="94"/>
    </row>
    <row r="313" spans="1:2" s="11" customFormat="1">
      <c r="A313" s="100"/>
      <c r="B313" s="94"/>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BB0B5-BA75-466E-B080-299142CFF24E}">
  <sheetPr codeName="Blad5">
    <tabColor theme="2" tint="-9.9978637043366805E-2"/>
  </sheetPr>
  <dimension ref="A1:X26"/>
  <sheetViews>
    <sheetView zoomScaleNormal="100" workbookViewId="0"/>
  </sheetViews>
  <sheetFormatPr defaultColWidth="9.1640625" defaultRowHeight="13.5"/>
  <cols>
    <col min="1" max="1" width="39.1640625" style="12" customWidth="1"/>
    <col min="2" max="4" width="9.6640625" style="12" customWidth="1"/>
    <col min="5" max="6" width="10.1640625" style="12" customWidth="1"/>
    <col min="7" max="9" width="9.6640625" style="12" customWidth="1"/>
    <col min="10" max="15" width="10.6640625" style="12" customWidth="1"/>
    <col min="16" max="20" width="9.1640625" style="12"/>
    <col min="21" max="22" width="9.1640625" style="12" customWidth="1"/>
    <col min="23" max="16384" width="9.1640625" style="12"/>
  </cols>
  <sheetData>
    <row r="1" spans="1:24">
      <c r="A1" s="139" t="s">
        <v>538</v>
      </c>
    </row>
    <row r="2" spans="1:24" ht="17.25">
      <c r="A2" s="13" t="s">
        <v>650</v>
      </c>
      <c r="B2" s="160"/>
      <c r="C2" s="160"/>
      <c r="D2" s="160"/>
      <c r="E2" s="160"/>
      <c r="F2" s="160"/>
      <c r="G2" s="160"/>
      <c r="H2" s="160"/>
      <c r="I2" s="160"/>
      <c r="J2" s="160"/>
      <c r="K2" s="160"/>
      <c r="L2" s="160"/>
      <c r="M2" s="160"/>
    </row>
    <row r="3" spans="1:24" ht="17.25">
      <c r="A3" s="31" t="s">
        <v>651</v>
      </c>
      <c r="B3" s="40"/>
      <c r="C3" s="40"/>
      <c r="D3" s="40"/>
      <c r="E3" s="40"/>
      <c r="F3" s="40"/>
      <c r="G3" s="40"/>
      <c r="H3" s="40"/>
      <c r="I3" s="40"/>
      <c r="J3" s="40"/>
      <c r="K3" s="40"/>
      <c r="L3" s="40"/>
      <c r="M3" s="40"/>
    </row>
    <row r="4" spans="1:24" s="43" customFormat="1">
      <c r="A4" s="44" t="s">
        <v>18</v>
      </c>
      <c r="B4" s="43" t="s">
        <v>47</v>
      </c>
      <c r="C4" s="43" t="s">
        <v>48</v>
      </c>
      <c r="D4" s="43" t="s">
        <v>49</v>
      </c>
      <c r="E4" s="43" t="s">
        <v>50</v>
      </c>
      <c r="F4" s="43" t="s">
        <v>51</v>
      </c>
      <c r="G4" s="43" t="s">
        <v>52</v>
      </c>
      <c r="H4" s="43" t="s">
        <v>53</v>
      </c>
      <c r="I4" s="43" t="s">
        <v>54</v>
      </c>
      <c r="J4" s="43" t="s">
        <v>55</v>
      </c>
      <c r="K4" s="43" t="s">
        <v>56</v>
      </c>
      <c r="L4" s="43" t="s">
        <v>57</v>
      </c>
      <c r="M4" s="43" t="s">
        <v>58</v>
      </c>
      <c r="N4" s="43" t="s">
        <v>59</v>
      </c>
      <c r="O4" s="43" t="s">
        <v>60</v>
      </c>
      <c r="P4" s="43" t="s">
        <v>61</v>
      </c>
      <c r="Q4" s="43" t="s">
        <v>62</v>
      </c>
      <c r="R4" s="43" t="s">
        <v>63</v>
      </c>
      <c r="S4" s="43" t="s">
        <v>64</v>
      </c>
      <c r="T4" s="43" t="s">
        <v>544</v>
      </c>
      <c r="U4" s="43" t="s">
        <v>625</v>
      </c>
    </row>
    <row r="5" spans="1:24" s="14" customFormat="1">
      <c r="A5" s="45" t="s">
        <v>45</v>
      </c>
      <c r="B5" s="151">
        <v>3408.6681806983665</v>
      </c>
      <c r="C5" s="151">
        <v>3596.8359314150812</v>
      </c>
      <c r="D5" s="151">
        <v>3756.7187643471411</v>
      </c>
      <c r="E5" s="151">
        <v>3828.2711069507227</v>
      </c>
      <c r="F5" s="151">
        <v>3856.1090078622406</v>
      </c>
      <c r="G5" s="151">
        <v>3902.0129569890992</v>
      </c>
      <c r="H5" s="151">
        <v>3803.9279516164006</v>
      </c>
      <c r="I5" s="151">
        <v>3797.9032875696125</v>
      </c>
      <c r="J5" s="151">
        <v>3915.3773949038768</v>
      </c>
      <c r="K5" s="151">
        <v>4155.8735053732216</v>
      </c>
      <c r="L5" s="151">
        <v>4293.3675405907843</v>
      </c>
      <c r="M5" s="151">
        <v>4367.3320698778916</v>
      </c>
      <c r="N5" s="151">
        <v>4721.5889869420444</v>
      </c>
      <c r="O5" s="151">
        <v>4932.9224008193996</v>
      </c>
      <c r="P5" s="151">
        <v>5071.5825616784532</v>
      </c>
      <c r="Q5" s="151">
        <v>5184.3841111013808</v>
      </c>
      <c r="R5" s="151">
        <v>5527</v>
      </c>
      <c r="S5" s="151">
        <v>6072</v>
      </c>
      <c r="T5" s="151">
        <v>6584</v>
      </c>
      <c r="U5" s="147">
        <v>6942.7984159529042</v>
      </c>
    </row>
    <row r="6" spans="1:24" s="14" customFormat="1">
      <c r="A6" s="32" t="s">
        <v>525</v>
      </c>
      <c r="B6" s="58"/>
      <c r="C6" s="46">
        <f>(C5-B5)/B5*100</f>
        <v>5.520271869882122</v>
      </c>
      <c r="D6" s="46">
        <f t="shared" ref="D6:S6" si="0">(D5-C5)/C5*100</f>
        <v>4.4450966343955036</v>
      </c>
      <c r="E6" s="46">
        <f t="shared" si="0"/>
        <v>1.9046499642891486</v>
      </c>
      <c r="F6" s="46">
        <f t="shared" si="0"/>
        <v>0.72716639270856609</v>
      </c>
      <c r="G6" s="46">
        <f t="shared" si="0"/>
        <v>1.1904214593847011</v>
      </c>
      <c r="H6" s="46">
        <f t="shared" si="0"/>
        <v>-2.5137027081628056</v>
      </c>
      <c r="I6" s="46">
        <f t="shared" si="0"/>
        <v>-0.15838007773591029</v>
      </c>
      <c r="J6" s="46">
        <f t="shared" si="0"/>
        <v>3.0931305628227141</v>
      </c>
      <c r="K6" s="46">
        <f t="shared" si="0"/>
        <v>6.1423481369220347</v>
      </c>
      <c r="L6" s="46">
        <f t="shared" si="0"/>
        <v>3.3084268575497684</v>
      </c>
      <c r="M6" s="46">
        <f t="shared" si="0"/>
        <v>1.7227625771104962</v>
      </c>
      <c r="N6" s="46">
        <f t="shared" si="0"/>
        <v>8.1115177732307764</v>
      </c>
      <c r="O6" s="46">
        <f t="shared" si="0"/>
        <v>4.4758960269904007</v>
      </c>
      <c r="P6" s="46">
        <f t="shared" si="0"/>
        <v>2.810913077327569</v>
      </c>
      <c r="Q6" s="46">
        <f t="shared" si="0"/>
        <v>2.2241883682476344</v>
      </c>
      <c r="R6" s="46">
        <f t="shared" si="0"/>
        <v>6.6086131265808783</v>
      </c>
      <c r="S6" s="147">
        <f t="shared" si="0"/>
        <v>9.8606839153247687</v>
      </c>
      <c r="T6" s="147">
        <f>(T5-S5)/S5*100</f>
        <v>8.4321475625823457</v>
      </c>
      <c r="U6" s="147">
        <f>(U5-T5)/T5*100</f>
        <v>5.4495506675714482</v>
      </c>
    </row>
    <row r="7" spans="1:24" s="14" customFormat="1">
      <c r="A7" s="45" t="s">
        <v>46</v>
      </c>
      <c r="B7" s="151">
        <v>582.29859736555125</v>
      </c>
      <c r="C7" s="151">
        <v>601.26277053235629</v>
      </c>
      <c r="D7" s="151">
        <v>618.05155451326539</v>
      </c>
      <c r="E7" s="151">
        <v>626.83061799480458</v>
      </c>
      <c r="F7" s="152">
        <v>629.85873768368288</v>
      </c>
      <c r="G7" s="152">
        <v>632.52487854488231</v>
      </c>
      <c r="H7" s="152">
        <v>629.88679845231741</v>
      </c>
      <c r="I7" s="152">
        <v>629.27992843844754</v>
      </c>
      <c r="J7" s="152">
        <v>631.05809970343205</v>
      </c>
      <c r="K7" s="152">
        <v>638.71814544266977</v>
      </c>
      <c r="L7" s="152">
        <v>652.25093069010131</v>
      </c>
      <c r="M7" s="152">
        <v>656.87335277954105</v>
      </c>
      <c r="N7" s="152">
        <v>659.39266728208247</v>
      </c>
      <c r="O7" s="152">
        <v>677.70623779424727</v>
      </c>
      <c r="P7" s="152">
        <v>690.06754408555582</v>
      </c>
      <c r="Q7" s="152">
        <v>697.79770496233493</v>
      </c>
      <c r="R7" s="152">
        <v>722.49736110150786</v>
      </c>
      <c r="S7" s="152">
        <v>739.05300125455892</v>
      </c>
      <c r="T7" s="152">
        <v>768</v>
      </c>
      <c r="U7" s="147">
        <v>784.45872520940486</v>
      </c>
    </row>
    <row r="8" spans="1:24" s="14" customFormat="1" ht="21" customHeight="1">
      <c r="A8" s="32" t="s">
        <v>525</v>
      </c>
      <c r="B8" s="58"/>
      <c r="C8" s="46">
        <f t="shared" ref="C8:S8" si="1">(C7-B7)/B7*100</f>
        <v>3.2567780950534981</v>
      </c>
      <c r="D8" s="46">
        <f t="shared" si="1"/>
        <v>2.7922540366243469</v>
      </c>
      <c r="E8" s="46">
        <f t="shared" si="1"/>
        <v>1.420441938448481</v>
      </c>
      <c r="F8" s="46">
        <f t="shared" si="1"/>
        <v>0.48308420200740571</v>
      </c>
      <c r="G8" s="46">
        <f t="shared" si="1"/>
        <v>0.42329187509634614</v>
      </c>
      <c r="H8" s="46">
        <f t="shared" si="1"/>
        <v>-0.4170713567241473</v>
      </c>
      <c r="I8" s="46">
        <f t="shared" si="1"/>
        <v>-9.6345885540226356E-2</v>
      </c>
      <c r="J8" s="46">
        <f t="shared" si="1"/>
        <v>0.28257237909955646</v>
      </c>
      <c r="K8" s="46">
        <f t="shared" si="1"/>
        <v>1.2138416007713999</v>
      </c>
      <c r="L8" s="46">
        <f t="shared" si="1"/>
        <v>2.1187413171192313</v>
      </c>
      <c r="M8" s="46">
        <f t="shared" si="1"/>
        <v>0.70868769547773192</v>
      </c>
      <c r="N8" s="46">
        <f t="shared" si="1"/>
        <v>0.38353123808128481</v>
      </c>
      <c r="O8" s="46">
        <f t="shared" si="1"/>
        <v>2.7773391214146481</v>
      </c>
      <c r="P8" s="46">
        <f t="shared" si="1"/>
        <v>1.8239918126681705</v>
      </c>
      <c r="Q8" s="46">
        <f t="shared" si="1"/>
        <v>1.1202035138491762</v>
      </c>
      <c r="R8" s="46">
        <f t="shared" si="1"/>
        <v>3.5396585519733321</v>
      </c>
      <c r="S8" s="147">
        <f t="shared" si="1"/>
        <v>2.2914464528715506</v>
      </c>
      <c r="T8" s="147">
        <f>(T7-S7)/S7*100</f>
        <v>3.9167689862977224</v>
      </c>
      <c r="U8" s="147">
        <f>(U7-T7)/T7*100</f>
        <v>2.1430631783079246</v>
      </c>
    </row>
    <row r="9" spans="1:24">
      <c r="A9" s="32" t="s">
        <v>74</v>
      </c>
    </row>
    <row r="10" spans="1:24" ht="17.25" customHeight="1">
      <c r="A10" s="57"/>
      <c r="B10" s="63"/>
      <c r="C10" s="63"/>
      <c r="D10" s="63"/>
      <c r="E10" s="63"/>
      <c r="F10" s="42"/>
      <c r="G10" s="42"/>
      <c r="H10" s="42"/>
      <c r="I10" s="42"/>
      <c r="J10" s="42"/>
      <c r="K10" s="42"/>
      <c r="L10" s="42"/>
      <c r="M10" s="42"/>
      <c r="N10" s="42"/>
      <c r="O10" s="42"/>
      <c r="P10" s="42"/>
      <c r="Q10" s="42"/>
      <c r="R10" s="42"/>
      <c r="S10" s="42"/>
      <c r="T10" s="42"/>
      <c r="U10" s="42"/>
      <c r="V10" s="42"/>
      <c r="W10" s="42"/>
      <c r="X10" s="42"/>
    </row>
    <row r="11" spans="1:24">
      <c r="R11" s="42"/>
      <c r="S11" s="42"/>
      <c r="T11" s="42"/>
      <c r="U11" s="42"/>
      <c r="V11" s="42"/>
      <c r="W11" s="42"/>
      <c r="X11" s="42"/>
    </row>
    <row r="12" spans="1:24">
      <c r="R12" s="42"/>
      <c r="S12" s="42"/>
      <c r="T12" s="42"/>
      <c r="U12" s="42"/>
      <c r="V12" s="42"/>
      <c r="W12" s="42"/>
      <c r="X12" s="42"/>
    </row>
    <row r="13" spans="1:24">
      <c r="R13" s="42"/>
      <c r="S13" s="42"/>
      <c r="T13" s="42"/>
      <c r="U13" s="42"/>
      <c r="V13" s="42"/>
      <c r="W13" s="42"/>
      <c r="X13" s="42"/>
    </row>
    <row r="14" spans="1:24">
      <c r="R14" s="42"/>
      <c r="S14" s="42"/>
      <c r="T14" s="42"/>
      <c r="U14" s="42"/>
      <c r="V14" s="42"/>
      <c r="W14" s="42"/>
      <c r="X14" s="42"/>
    </row>
    <row r="15" spans="1:24">
      <c r="R15" s="42"/>
      <c r="S15" s="42"/>
      <c r="T15" s="42"/>
      <c r="U15" s="42"/>
      <c r="V15" s="42"/>
      <c r="W15" s="42"/>
      <c r="X15" s="42"/>
    </row>
    <row r="16" spans="1:24">
      <c r="R16" s="42"/>
      <c r="S16" s="42"/>
      <c r="T16" s="42"/>
      <c r="U16" s="42"/>
      <c r="V16" s="42"/>
      <c r="W16" s="42"/>
      <c r="X16" s="42"/>
    </row>
    <row r="26" spans="1:1">
      <c r="A26" s="64" t="s">
        <v>74</v>
      </c>
    </row>
  </sheetData>
  <phoneticPr fontId="58" type="noConversion"/>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40DF9-359D-428B-BB6C-C83E8C46F7C0}">
  <sheetPr codeName="Blad6">
    <tabColor theme="2" tint="-9.9978637043366805E-2"/>
  </sheetPr>
  <dimension ref="A1:M47"/>
  <sheetViews>
    <sheetView zoomScaleNormal="100" workbookViewId="0"/>
  </sheetViews>
  <sheetFormatPr defaultColWidth="9.1640625" defaultRowHeight="13.5"/>
  <cols>
    <col min="1" max="1" width="7.6640625" style="12" customWidth="1"/>
    <col min="2" max="2" width="18.1640625" style="12" customWidth="1"/>
    <col min="3" max="3" width="19.1640625" style="12" customWidth="1"/>
    <col min="4" max="6" width="15.6640625" style="12" customWidth="1"/>
    <col min="7" max="7" width="18.5" style="12" customWidth="1"/>
    <col min="8" max="8" width="12.1640625" style="12" customWidth="1"/>
    <col min="9" max="15" width="9.1640625" style="12" customWidth="1"/>
    <col min="16" max="16384" width="9.1640625" style="12"/>
  </cols>
  <sheetData>
    <row r="1" spans="1:13">
      <c r="A1" s="139" t="s">
        <v>539</v>
      </c>
    </row>
    <row r="2" spans="1:13" ht="17.25">
      <c r="A2" s="13" t="s">
        <v>612</v>
      </c>
      <c r="B2" s="48"/>
      <c r="C2" s="48"/>
      <c r="D2" s="48"/>
      <c r="E2" s="48"/>
      <c r="F2" s="48"/>
      <c r="G2" s="48"/>
      <c r="H2" s="48"/>
      <c r="I2" s="48"/>
      <c r="J2" s="48"/>
      <c r="K2" s="48"/>
      <c r="L2" s="48"/>
      <c r="M2" s="48"/>
    </row>
    <row r="3" spans="1:13" ht="17.25">
      <c r="A3" s="31" t="s">
        <v>588</v>
      </c>
      <c r="B3" s="40"/>
      <c r="C3" s="40"/>
      <c r="D3" s="40"/>
      <c r="E3" s="40"/>
      <c r="F3" s="40"/>
      <c r="G3" s="40"/>
      <c r="H3" s="40"/>
      <c r="I3" s="40"/>
      <c r="J3" s="40"/>
      <c r="K3" s="40"/>
      <c r="L3" s="40"/>
      <c r="M3" s="40"/>
    </row>
    <row r="4" spans="1:13" s="50" customFormat="1" ht="45">
      <c r="A4" s="87" t="s">
        <v>65</v>
      </c>
      <c r="B4" s="86" t="s">
        <v>66</v>
      </c>
      <c r="C4" s="86" t="s">
        <v>67</v>
      </c>
      <c r="D4" s="86" t="s">
        <v>68</v>
      </c>
      <c r="E4" s="86" t="s">
        <v>69</v>
      </c>
      <c r="F4" s="86" t="s">
        <v>70</v>
      </c>
      <c r="G4" s="86" t="s">
        <v>71</v>
      </c>
      <c r="H4" s="49"/>
    </row>
    <row r="5" spans="1:13" ht="13.5" customHeight="1">
      <c r="A5" s="51">
        <v>2006</v>
      </c>
      <c r="B5" s="47">
        <v>21284.998025239998</v>
      </c>
      <c r="C5" s="47">
        <v>1921.7183754</v>
      </c>
      <c r="D5" s="47">
        <v>23206.716400640002</v>
      </c>
      <c r="E5" s="47">
        <v>4936.9071759400103</v>
      </c>
      <c r="F5" s="47">
        <v>2697.1607726699999</v>
      </c>
      <c r="G5" s="47">
        <v>30840.784349250011</v>
      </c>
      <c r="H5" s="47"/>
      <c r="K5" s="50"/>
    </row>
    <row r="6" spans="1:13">
      <c r="A6" s="51">
        <v>2007</v>
      </c>
      <c r="B6" s="47">
        <v>22207.241173549999</v>
      </c>
      <c r="C6" s="47">
        <v>2036.55629148</v>
      </c>
      <c r="D6" s="47">
        <v>24243.797465029998</v>
      </c>
      <c r="E6" s="47">
        <v>5631.2282257400302</v>
      </c>
      <c r="F6" s="47">
        <v>2903.8645390500001</v>
      </c>
      <c r="G6" s="47">
        <v>32778.890229820026</v>
      </c>
      <c r="H6" s="47"/>
      <c r="K6" s="50"/>
    </row>
    <row r="7" spans="1:13" ht="17.25">
      <c r="A7" s="51">
        <v>2008</v>
      </c>
      <c r="B7" s="47">
        <v>22973.311737799999</v>
      </c>
      <c r="C7" s="47">
        <v>2216.8791191599998</v>
      </c>
      <c r="D7" s="47">
        <v>25190.190856959998</v>
      </c>
      <c r="E7" s="47">
        <v>6213.4985152899999</v>
      </c>
      <c r="F7" s="47">
        <v>3093.9848002799999</v>
      </c>
      <c r="G7" s="47">
        <v>34497.674172530002</v>
      </c>
      <c r="H7" s="47"/>
      <c r="J7" s="53"/>
      <c r="K7" s="50"/>
    </row>
    <row r="8" spans="1:13">
      <c r="A8" s="51">
        <v>2009</v>
      </c>
      <c r="B8" s="47">
        <v>23157.844991170001</v>
      </c>
      <c r="C8" s="47">
        <v>2273.5024284000001</v>
      </c>
      <c r="D8" s="47">
        <v>25431.34741957</v>
      </c>
      <c r="E8" s="47">
        <v>6687.96256128</v>
      </c>
      <c r="F8" s="47">
        <v>3316.4957951599999</v>
      </c>
      <c r="G8" s="47">
        <v>35435.805776009998</v>
      </c>
      <c r="H8" s="47"/>
      <c r="K8" s="50"/>
    </row>
    <row r="9" spans="1:13">
      <c r="A9" s="51">
        <v>2010</v>
      </c>
      <c r="B9" s="47">
        <v>23167.834461480001</v>
      </c>
      <c r="C9" s="47">
        <v>2360.7884357900002</v>
      </c>
      <c r="D9" s="47">
        <v>25528.622897270001</v>
      </c>
      <c r="E9" s="47">
        <v>6871.8682294500004</v>
      </c>
      <c r="F9" s="47">
        <v>3618.1968730567928</v>
      </c>
      <c r="G9" s="47">
        <v>36018.68799977679</v>
      </c>
      <c r="H9" s="47"/>
      <c r="K9" s="50"/>
    </row>
    <row r="10" spans="1:13">
      <c r="A10" s="51">
        <v>2011</v>
      </c>
      <c r="B10" s="47">
        <v>23679.5300315229</v>
      </c>
      <c r="C10" s="47">
        <v>2198.7870904900001</v>
      </c>
      <c r="D10" s="47">
        <v>25878.317122012901</v>
      </c>
      <c r="E10" s="47">
        <v>7177.1397206050297</v>
      </c>
      <c r="F10" s="47">
        <v>3684.2193628199839</v>
      </c>
      <c r="G10" s="47">
        <v>36739.676205437914</v>
      </c>
      <c r="H10" s="47"/>
      <c r="K10" s="50"/>
    </row>
    <row r="11" spans="1:13">
      <c r="A11" s="51">
        <v>2012</v>
      </c>
      <c r="B11" s="47">
        <v>23329.395373202799</v>
      </c>
      <c r="C11" s="47">
        <v>1933.37206042</v>
      </c>
      <c r="D11" s="47">
        <v>25262.767433622801</v>
      </c>
      <c r="E11" s="47">
        <v>6966.2419631266403</v>
      </c>
      <c r="F11" s="47">
        <v>3843.0877988759721</v>
      </c>
      <c r="G11" s="47">
        <v>36072.097195625414</v>
      </c>
      <c r="H11" s="47"/>
      <c r="K11" s="50"/>
    </row>
    <row r="12" spans="1:13">
      <c r="A12" s="51">
        <v>2013</v>
      </c>
      <c r="B12" s="47">
        <v>23210.251913102002</v>
      </c>
      <c r="C12" s="47">
        <v>2107.3309470134</v>
      </c>
      <c r="D12" s="47">
        <v>25317.582860115399</v>
      </c>
      <c r="E12" s="47">
        <v>6985.6509890141197</v>
      </c>
      <c r="F12" s="47">
        <v>3989.1235912339589</v>
      </c>
      <c r="G12" s="47">
        <v>36292.357440363478</v>
      </c>
      <c r="H12" s="47"/>
    </row>
    <row r="13" spans="1:13">
      <c r="A13" s="51">
        <v>2014</v>
      </c>
      <c r="B13" s="47">
        <v>24213.706763121299</v>
      </c>
      <c r="C13" s="47">
        <v>2207.1676980911998</v>
      </c>
      <c r="D13" s="47">
        <v>26420.874461212501</v>
      </c>
      <c r="E13" s="47">
        <v>7207.1337461856901</v>
      </c>
      <c r="F13" s="47">
        <v>4135.2747365639716</v>
      </c>
      <c r="G13" s="47">
        <v>37763.282943962164</v>
      </c>
      <c r="H13" s="47"/>
    </row>
    <row r="14" spans="1:13">
      <c r="A14" s="51">
        <v>2015</v>
      </c>
      <c r="B14" s="47">
        <v>25908.995063727802</v>
      </c>
      <c r="C14" s="47">
        <v>2407.6046972414001</v>
      </c>
      <c r="D14" s="47">
        <v>28316.599760969199</v>
      </c>
      <c r="E14" s="47">
        <v>7836.4019899939904</v>
      </c>
      <c r="F14" s="47">
        <v>4355.8128959239784</v>
      </c>
      <c r="G14" s="47">
        <v>40508.814646887164</v>
      </c>
      <c r="H14" s="47"/>
    </row>
    <row r="15" spans="1:13">
      <c r="A15" s="51">
        <v>2016</v>
      </c>
      <c r="B15" s="47">
        <v>27059.183209848699</v>
      </c>
      <c r="C15" s="47">
        <v>2562.8668826600001</v>
      </c>
      <c r="D15" s="47">
        <v>29622.050092508602</v>
      </c>
      <c r="E15" s="47">
        <v>8075.04894023407</v>
      </c>
      <c r="F15" s="47">
        <v>4596.0740762413834</v>
      </c>
      <c r="G15" s="47">
        <v>42293.173108984054</v>
      </c>
      <c r="H15" s="47"/>
    </row>
    <row r="16" spans="1:13">
      <c r="A16" s="51">
        <v>2017</v>
      </c>
      <c r="B16" s="47">
        <v>27664.0891412854</v>
      </c>
      <c r="C16" s="47">
        <v>2727.4633120100002</v>
      </c>
      <c r="D16" s="47">
        <v>30391.552453295299</v>
      </c>
      <c r="E16" s="47">
        <v>8593.5757633910198</v>
      </c>
      <c r="F16" s="47">
        <v>4666.8127027718874</v>
      </c>
      <c r="G16" s="47">
        <v>43651.940919458204</v>
      </c>
      <c r="H16" s="47"/>
    </row>
    <row r="17" spans="1:9">
      <c r="A17" s="51">
        <v>2018</v>
      </c>
      <c r="B17" s="47">
        <v>30408.638586095702</v>
      </c>
      <c r="C17" s="47">
        <v>3170.46336521698</v>
      </c>
      <c r="D17" s="47">
        <v>33579.101951312601</v>
      </c>
      <c r="E17" s="47">
        <v>9409.8836927173797</v>
      </c>
      <c r="F17" s="47">
        <v>4811.5996896382876</v>
      </c>
      <c r="G17" s="47">
        <v>47800.585333668263</v>
      </c>
      <c r="H17" s="47"/>
    </row>
    <row r="18" spans="1:9">
      <c r="A18" s="51">
        <v>2019</v>
      </c>
      <c r="B18" s="47">
        <v>31715.350603792602</v>
      </c>
      <c r="C18" s="47">
        <v>3525.7630038217699</v>
      </c>
      <c r="D18" s="47">
        <v>35241.113607614301</v>
      </c>
      <c r="E18" s="47">
        <v>10275.8450266658</v>
      </c>
      <c r="F18" s="47">
        <v>4950.2114484063868</v>
      </c>
      <c r="G18" s="47">
        <v>50467.170082686491</v>
      </c>
      <c r="H18" s="47"/>
    </row>
    <row r="19" spans="1:9">
      <c r="A19" s="51">
        <v>2020</v>
      </c>
      <c r="B19" s="47">
        <v>33138.692510380599</v>
      </c>
      <c r="C19" s="47">
        <v>3787.56244868863</v>
      </c>
      <c r="D19" s="47">
        <v>36926.2549590692</v>
      </c>
      <c r="E19" s="47">
        <v>10742.255563451001</v>
      </c>
      <c r="F19" s="47">
        <v>4708.7858811019978</v>
      </c>
      <c r="G19" s="47">
        <v>52377.296403622197</v>
      </c>
      <c r="H19" s="47"/>
    </row>
    <row r="20" spans="1:9">
      <c r="A20" s="51">
        <v>2021</v>
      </c>
      <c r="B20" s="47">
        <v>33404.836455320197</v>
      </c>
      <c r="C20" s="47">
        <v>4057.1830615665499</v>
      </c>
      <c r="D20" s="47">
        <v>37462.019516886503</v>
      </c>
      <c r="E20" s="47">
        <v>11579.8926377354</v>
      </c>
      <c r="F20" s="47">
        <v>4766.7549696999977</v>
      </c>
      <c r="G20" s="47">
        <v>53808.667124321903</v>
      </c>
      <c r="H20" s="47"/>
    </row>
    <row r="21" spans="1:9">
      <c r="A21" s="51">
        <v>2022</v>
      </c>
      <c r="B21" s="47">
        <v>35485.234880470598</v>
      </c>
      <c r="C21" s="47">
        <v>4385.9712781222497</v>
      </c>
      <c r="D21" s="47">
        <v>39871.206158592897</v>
      </c>
      <c r="E21" s="47">
        <v>12641.6478958018</v>
      </c>
      <c r="F21" s="47">
        <v>5261.7255105621871</v>
      </c>
      <c r="G21" s="47">
        <v>57774.579564956883</v>
      </c>
      <c r="H21" s="47"/>
    </row>
    <row r="22" spans="1:9">
      <c r="A22" s="51">
        <v>2023</v>
      </c>
      <c r="B22" s="47">
        <v>39331.637900999303</v>
      </c>
      <c r="C22" s="47">
        <v>4901.0198041192698</v>
      </c>
      <c r="D22" s="47">
        <v>44232.657705118501</v>
      </c>
      <c r="E22" s="47">
        <v>14076.113643737999</v>
      </c>
      <c r="F22" s="47">
        <v>5579.1677702499801</v>
      </c>
      <c r="G22" s="47">
        <v>63887.939119106479</v>
      </c>
      <c r="H22" s="47"/>
    </row>
    <row r="23" spans="1:9">
      <c r="A23" s="51">
        <v>2024</v>
      </c>
      <c r="B23" s="47">
        <v>43825.946904005803</v>
      </c>
      <c r="C23" s="47">
        <v>5528.8804329548902</v>
      </c>
      <c r="D23" s="47">
        <v>49354.827336960698</v>
      </c>
      <c r="E23" s="47">
        <v>14271.6591338734</v>
      </c>
      <c r="F23" s="47">
        <v>5849.8488955821904</v>
      </c>
      <c r="G23" s="47">
        <v>69476.335366416286</v>
      </c>
      <c r="H23" s="47"/>
    </row>
    <row r="24" spans="1:9">
      <c r="A24" s="51">
        <v>2025</v>
      </c>
      <c r="B24" s="47">
        <v>46857.646814253698</v>
      </c>
      <c r="C24" s="47">
        <v>5918.1706478569904</v>
      </c>
      <c r="D24" s="47">
        <v>52775.817462110499</v>
      </c>
      <c r="E24" s="47">
        <v>14900.6591277484</v>
      </c>
      <c r="F24" s="47">
        <v>5831.8596267097164</v>
      </c>
      <c r="G24" s="47">
        <v>73508.336216568612</v>
      </c>
      <c r="H24" s="47"/>
    </row>
    <row r="25" spans="1:9">
      <c r="A25" s="64" t="s">
        <v>74</v>
      </c>
      <c r="B25" s="14"/>
      <c r="C25" s="14"/>
      <c r="D25" s="14"/>
      <c r="E25" s="14"/>
      <c r="F25" s="14"/>
      <c r="G25" s="14"/>
      <c r="H25" s="14"/>
    </row>
    <row r="26" spans="1:9">
      <c r="A26" s="64" t="s">
        <v>113</v>
      </c>
      <c r="B26" s="14"/>
      <c r="C26" s="14"/>
      <c r="D26" s="14"/>
      <c r="E26" s="14"/>
      <c r="F26" s="14"/>
      <c r="G26" s="14"/>
      <c r="H26" s="14"/>
    </row>
    <row r="27" spans="1:9">
      <c r="G27" s="42"/>
    </row>
    <row r="28" spans="1:9">
      <c r="G28" s="42"/>
    </row>
    <row r="29" spans="1:9">
      <c r="G29" s="42"/>
      <c r="I29" s="42"/>
    </row>
    <row r="30" spans="1:9">
      <c r="G30" s="42"/>
      <c r="I30" s="42"/>
    </row>
    <row r="31" spans="1:9">
      <c r="G31" s="42"/>
      <c r="I31" s="42"/>
    </row>
    <row r="32" spans="1:9">
      <c r="G32" s="42"/>
      <c r="I32" s="42"/>
    </row>
    <row r="33" spans="7:9">
      <c r="G33" s="42"/>
      <c r="I33" s="42"/>
    </row>
    <row r="34" spans="7:9">
      <c r="G34" s="42"/>
      <c r="I34" s="42"/>
    </row>
    <row r="35" spans="7:9">
      <c r="G35" s="42"/>
      <c r="I35" s="42"/>
    </row>
    <row r="36" spans="7:9">
      <c r="G36" s="42"/>
      <c r="I36" s="42"/>
    </row>
    <row r="37" spans="7:9">
      <c r="G37" s="42"/>
      <c r="I37" s="42"/>
    </row>
    <row r="38" spans="7:9">
      <c r="G38" s="42"/>
      <c r="I38" s="42"/>
    </row>
    <row r="39" spans="7:9">
      <c r="G39" s="42"/>
      <c r="I39" s="42"/>
    </row>
    <row r="40" spans="7:9">
      <c r="G40" s="42"/>
      <c r="I40" s="42"/>
    </row>
    <row r="41" spans="7:9">
      <c r="G41" s="42"/>
      <c r="I41" s="42"/>
    </row>
    <row r="42" spans="7:9">
      <c r="G42" s="42"/>
    </row>
    <row r="43" spans="7:9">
      <c r="G43" s="42"/>
    </row>
    <row r="44" spans="7:9">
      <c r="G44" s="42"/>
    </row>
    <row r="45" spans="7:9">
      <c r="G45" s="42"/>
    </row>
    <row r="46" spans="7:9">
      <c r="G46" s="42"/>
    </row>
    <row r="47" spans="7:9">
      <c r="G47" s="42"/>
    </row>
  </sheetData>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DC010-97C7-42FA-A440-17B845C390BA}">
  <sheetPr codeName="Blad7">
    <tabColor theme="2" tint="-9.9978637043366805E-2"/>
  </sheetPr>
  <dimension ref="A1:O30"/>
  <sheetViews>
    <sheetView zoomScaleNormal="100" workbookViewId="0"/>
  </sheetViews>
  <sheetFormatPr defaultColWidth="9.1640625" defaultRowHeight="13.5"/>
  <cols>
    <col min="1" max="1" width="16" style="12" customWidth="1"/>
    <col min="2" max="3" width="9.6640625" style="12" customWidth="1"/>
    <col min="4" max="4" width="12.6640625" style="12" customWidth="1"/>
    <col min="5" max="5" width="13.6640625" style="12" customWidth="1"/>
    <col min="6" max="6" width="14.1640625" style="12" customWidth="1"/>
    <col min="7" max="7" width="14.5" style="12" customWidth="1"/>
    <col min="8" max="8" width="10.1640625" style="12" customWidth="1"/>
    <col min="9" max="9" width="9.6640625" style="12" customWidth="1"/>
    <col min="10" max="28" width="9.1640625" style="12" customWidth="1"/>
    <col min="29" max="16384" width="9.1640625" style="12"/>
  </cols>
  <sheetData>
    <row r="1" spans="1:15">
      <c r="A1" s="139" t="s">
        <v>539</v>
      </c>
    </row>
    <row r="2" spans="1:15" s="5" customFormat="1" ht="17.25">
      <c r="A2" s="52" t="s">
        <v>648</v>
      </c>
      <c r="B2" s="53"/>
      <c r="C2" s="53"/>
      <c r="D2" s="53"/>
      <c r="E2" s="53"/>
      <c r="F2" s="53"/>
      <c r="G2" s="53"/>
      <c r="H2" s="53"/>
      <c r="I2" s="53"/>
      <c r="J2" s="53"/>
      <c r="K2" s="53"/>
      <c r="L2" s="53"/>
      <c r="M2" s="53"/>
      <c r="N2" s="53"/>
      <c r="O2" s="53"/>
    </row>
    <row r="3" spans="1:15" s="5" customFormat="1" ht="16.5" customHeight="1">
      <c r="A3" s="54" t="s">
        <v>649</v>
      </c>
      <c r="B3" s="55"/>
      <c r="C3" s="55"/>
      <c r="D3" s="55"/>
      <c r="E3" s="55"/>
      <c r="F3" s="55"/>
      <c r="G3" s="55"/>
      <c r="H3" s="55"/>
      <c r="I3" s="55"/>
      <c r="J3" s="55"/>
      <c r="K3" s="55"/>
      <c r="M3" s="53"/>
      <c r="N3" s="55"/>
      <c r="O3" s="55"/>
    </row>
    <row r="4" spans="1:15" ht="30.75">
      <c r="A4" s="85" t="s">
        <v>97</v>
      </c>
      <c r="B4" s="86" t="s">
        <v>644</v>
      </c>
      <c r="C4" s="86" t="s">
        <v>613</v>
      </c>
      <c r="D4" s="86" t="s">
        <v>645</v>
      </c>
      <c r="E4" s="86" t="s">
        <v>614</v>
      </c>
      <c r="F4" s="86" t="s">
        <v>646</v>
      </c>
      <c r="G4" s="86" t="s">
        <v>615</v>
      </c>
      <c r="H4" s="86" t="s">
        <v>647</v>
      </c>
      <c r="I4" s="86" t="s">
        <v>616</v>
      </c>
      <c r="M4" s="53"/>
    </row>
    <row r="5" spans="1:15" ht="13.5" customHeight="1">
      <c r="A5" s="14" t="s">
        <v>75</v>
      </c>
      <c r="B5" s="47">
        <v>4685.0452384967402</v>
      </c>
      <c r="C5" s="47">
        <v>5027.68569819398</v>
      </c>
      <c r="D5" s="47">
        <v>1402.48034069287</v>
      </c>
      <c r="E5" s="47">
        <v>1467.12840537386</v>
      </c>
      <c r="F5" s="47">
        <v>711.63492235106798</v>
      </c>
      <c r="G5" s="47">
        <v>731.90047074905306</v>
      </c>
      <c r="H5" s="47">
        <v>6799.1605015406785</v>
      </c>
      <c r="I5" s="47">
        <v>7226.714574316893</v>
      </c>
      <c r="M5" s="53"/>
    </row>
    <row r="6" spans="1:15">
      <c r="A6" s="14" t="s">
        <v>76</v>
      </c>
      <c r="B6" s="47">
        <v>4667.2036635450404</v>
      </c>
      <c r="C6" s="47">
        <v>4959.0612383676898</v>
      </c>
      <c r="D6" s="47">
        <v>1821.48531606148</v>
      </c>
      <c r="E6" s="47">
        <v>1940.0692145609801</v>
      </c>
      <c r="F6" s="47">
        <v>509.79518526653197</v>
      </c>
      <c r="G6" s="47">
        <v>516.26066090970801</v>
      </c>
      <c r="H6" s="47">
        <v>6998.4841648730526</v>
      </c>
      <c r="I6" s="47">
        <v>7415.3911138383783</v>
      </c>
    </row>
    <row r="7" spans="1:15">
      <c r="A7" s="14" t="s">
        <v>77</v>
      </c>
      <c r="B7" s="47">
        <v>4960.4263614445599</v>
      </c>
      <c r="C7" s="47">
        <v>5306.6468926220195</v>
      </c>
      <c r="D7" s="47">
        <v>1224.67428337705</v>
      </c>
      <c r="E7" s="47">
        <v>1213.37579978908</v>
      </c>
      <c r="F7" s="47">
        <v>661.40428788351596</v>
      </c>
      <c r="G7" s="47">
        <v>670.34860859515595</v>
      </c>
      <c r="H7" s="47">
        <v>6846.5049327051265</v>
      </c>
      <c r="I7" s="47">
        <v>7190.3713010062556</v>
      </c>
    </row>
    <row r="8" spans="1:15">
      <c r="A8" s="14" t="s">
        <v>78</v>
      </c>
      <c r="B8" s="47">
        <v>4606.3649494070096</v>
      </c>
      <c r="C8" s="47">
        <v>4832.3720191155198</v>
      </c>
      <c r="D8" s="47">
        <v>1464.3088776365801</v>
      </c>
      <c r="E8" s="47">
        <v>1509.83032704267</v>
      </c>
      <c r="F8" s="47">
        <v>545.17655865407198</v>
      </c>
      <c r="G8" s="47">
        <v>566.89176767927097</v>
      </c>
      <c r="H8" s="47">
        <v>6615.8503856976622</v>
      </c>
      <c r="I8" s="47">
        <v>6909.094113837461</v>
      </c>
    </row>
    <row r="9" spans="1:15">
      <c r="A9" s="14" t="s">
        <v>79</v>
      </c>
      <c r="B9" s="47">
        <v>4637.9325445161003</v>
      </c>
      <c r="C9" s="47">
        <v>4967.4866030394796</v>
      </c>
      <c r="D9" s="47">
        <v>1104.1518907920699</v>
      </c>
      <c r="E9" s="47">
        <v>1213.8561065271399</v>
      </c>
      <c r="F9" s="47">
        <v>383.38093745418399</v>
      </c>
      <c r="G9" s="47">
        <v>370.58711478837199</v>
      </c>
      <c r="H9" s="47">
        <v>6125.4653727623545</v>
      </c>
      <c r="I9" s="47">
        <v>6551.9298243549911</v>
      </c>
    </row>
    <row r="10" spans="1:15">
      <c r="A10" s="14" t="s">
        <v>80</v>
      </c>
      <c r="B10" s="47">
        <v>4715.1702536502498</v>
      </c>
      <c r="C10" s="47">
        <v>4974.4008688180202</v>
      </c>
      <c r="D10" s="47">
        <v>1346.40726289485</v>
      </c>
      <c r="E10" s="47">
        <v>1231.69845572434</v>
      </c>
      <c r="F10" s="47">
        <v>396.19200976208401</v>
      </c>
      <c r="G10" s="47">
        <v>387.29668069495602</v>
      </c>
      <c r="H10" s="47">
        <v>6457.7695263071837</v>
      </c>
      <c r="I10" s="47">
        <v>6593.3960052373159</v>
      </c>
    </row>
    <row r="11" spans="1:15">
      <c r="A11" s="14" t="s">
        <v>81</v>
      </c>
      <c r="B11" s="47">
        <v>4743.3229298443202</v>
      </c>
      <c r="C11" s="47">
        <v>5065.9155567440903</v>
      </c>
      <c r="D11" s="47">
        <v>1341.9413451333201</v>
      </c>
      <c r="E11" s="47">
        <v>1362.04367029697</v>
      </c>
      <c r="F11" s="47">
        <v>493.10348681461397</v>
      </c>
      <c r="G11" s="47">
        <v>508.992520864455</v>
      </c>
      <c r="H11" s="47">
        <v>6578.3677617922549</v>
      </c>
      <c r="I11" s="47">
        <v>6936.9517479055157</v>
      </c>
    </row>
    <row r="12" spans="1:15">
      <c r="A12" s="14" t="s">
        <v>82</v>
      </c>
      <c r="B12" s="47">
        <v>5627.4186122991096</v>
      </c>
      <c r="C12" s="47">
        <v>5920.6120806613799</v>
      </c>
      <c r="D12" s="47">
        <v>1745.0563679562199</v>
      </c>
      <c r="E12" s="47">
        <v>1732.9648001508899</v>
      </c>
      <c r="F12" s="47">
        <v>456.74025410378698</v>
      </c>
      <c r="G12" s="47">
        <v>469.69492634203101</v>
      </c>
      <c r="H12" s="47">
        <v>7829.2152343591169</v>
      </c>
      <c r="I12" s="47">
        <v>8123.2718071543013</v>
      </c>
    </row>
    <row r="13" spans="1:15">
      <c r="A13" s="14" t="s">
        <v>83</v>
      </c>
      <c r="B13" s="47">
        <v>5053.4696597203601</v>
      </c>
      <c r="C13" s="47">
        <v>5220.7287193668299</v>
      </c>
      <c r="D13" s="47">
        <v>1392.87970762092</v>
      </c>
      <c r="E13" s="47">
        <v>1426.3852763908601</v>
      </c>
      <c r="F13" s="47">
        <v>417.38849292283999</v>
      </c>
      <c r="G13" s="47">
        <v>419.90769816121002</v>
      </c>
      <c r="H13" s="47">
        <v>6863.7378602641202</v>
      </c>
      <c r="I13" s="47">
        <v>7067.0216939188995</v>
      </c>
    </row>
    <row r="14" spans="1:15">
      <c r="A14" s="14" t="s">
        <v>84</v>
      </c>
      <c r="B14" s="47">
        <v>4550.9823043612796</v>
      </c>
      <c r="C14" s="47">
        <v>4913.26623593166</v>
      </c>
      <c r="D14" s="47">
        <v>1490.79811771292</v>
      </c>
      <c r="E14" s="47">
        <v>1553.83256368707</v>
      </c>
      <c r="F14" s="47">
        <v>422.93684408624802</v>
      </c>
      <c r="G14" s="47">
        <v>420.897617916689</v>
      </c>
      <c r="H14" s="47">
        <v>6464.7172661604482</v>
      </c>
      <c r="I14" s="47">
        <v>6887.9964175354198</v>
      </c>
    </row>
    <row r="15" spans="1:15">
      <c r="A15" s="14" t="s">
        <v>85</v>
      </c>
      <c r="B15" s="47">
        <v>5212.2268161230104</v>
      </c>
      <c r="C15" s="47">
        <v>5518.6388442479802</v>
      </c>
      <c r="D15" s="47">
        <v>1272.2498356344499</v>
      </c>
      <c r="E15" s="47">
        <v>1270.5334028063501</v>
      </c>
      <c r="F15" s="47">
        <v>429.34329382334801</v>
      </c>
      <c r="G15" s="47">
        <v>419.84285766372102</v>
      </c>
      <c r="H15" s="47">
        <v>6913.819945580809</v>
      </c>
      <c r="I15" s="47">
        <v>7209.0151047180507</v>
      </c>
    </row>
    <row r="16" spans="1:15">
      <c r="A16" s="14" t="s">
        <v>86</v>
      </c>
      <c r="B16" s="47">
        <v>4198.2326976596296</v>
      </c>
      <c r="C16" s="47">
        <v>4504.7888435268796</v>
      </c>
      <c r="D16" s="47">
        <v>1255.08464528335</v>
      </c>
      <c r="E16" s="47">
        <v>1351.6707735467901</v>
      </c>
      <c r="F16" s="47">
        <v>460.02361533573202</v>
      </c>
      <c r="G16" s="47">
        <v>456.16434556087302</v>
      </c>
      <c r="H16" s="47">
        <v>5913.3409582787117</v>
      </c>
      <c r="I16" s="47">
        <v>6312.6239626345423</v>
      </c>
    </row>
    <row r="17" spans="1:9">
      <c r="A17" s="14" t="s">
        <v>87</v>
      </c>
      <c r="B17" s="47">
        <v>4934.0405509297198</v>
      </c>
      <c r="C17" s="47">
        <v>5188.0564243571398</v>
      </c>
      <c r="D17" s="47">
        <v>1280.61953531677</v>
      </c>
      <c r="E17" s="47">
        <v>1467.0850325000699</v>
      </c>
      <c r="F17" s="47">
        <v>615.78632766092699</v>
      </c>
      <c r="G17" s="47">
        <v>562.66201133091704</v>
      </c>
      <c r="H17" s="47">
        <v>6830.4464139074162</v>
      </c>
      <c r="I17" s="47">
        <v>7217.8034681881272</v>
      </c>
    </row>
    <row r="18" spans="1:9">
      <c r="A18" s="14" t="s">
        <v>88</v>
      </c>
      <c r="B18" s="47">
        <v>4692.18991514561</v>
      </c>
      <c r="C18" s="47">
        <v>4977.2224611107204</v>
      </c>
      <c r="D18" s="47">
        <v>1243.0756893228199</v>
      </c>
      <c r="E18" s="47">
        <v>1134.22086528877</v>
      </c>
      <c r="F18" s="47">
        <v>592.78287450927701</v>
      </c>
      <c r="G18" s="47">
        <v>560.436797534172</v>
      </c>
      <c r="H18" s="47">
        <v>6528.0484789777074</v>
      </c>
      <c r="I18" s="47">
        <v>6671.8801239336626</v>
      </c>
    </row>
    <row r="19" spans="1:9">
      <c r="A19" s="14" t="s">
        <v>89</v>
      </c>
      <c r="B19" s="47">
        <v>4827.0209673519903</v>
      </c>
      <c r="C19" s="47">
        <v>5144.3726378051597</v>
      </c>
      <c r="D19" s="47">
        <v>1111.3486724617401</v>
      </c>
      <c r="E19" s="47">
        <v>1177.0148078304701</v>
      </c>
      <c r="F19" s="47">
        <v>432.37201048527101</v>
      </c>
      <c r="G19" s="47">
        <v>415.06961366207003</v>
      </c>
      <c r="H19" s="47">
        <v>6370.7416502990018</v>
      </c>
      <c r="I19" s="47">
        <v>6736.4570592976997</v>
      </c>
    </row>
    <row r="20" spans="1:9">
      <c r="A20" s="14" t="s">
        <v>90</v>
      </c>
      <c r="B20" s="47">
        <v>4762.2894143490703</v>
      </c>
      <c r="C20" s="47">
        <v>4999.8020340016101</v>
      </c>
      <c r="D20" s="47">
        <v>1087.2977426171401</v>
      </c>
      <c r="E20" s="47">
        <v>1157.17222159793</v>
      </c>
      <c r="F20" s="47">
        <v>446.50523197843199</v>
      </c>
      <c r="G20" s="47">
        <v>434.446159639641</v>
      </c>
      <c r="H20" s="47">
        <v>6296.0923889446422</v>
      </c>
      <c r="I20" s="47">
        <v>6591.4204152391812</v>
      </c>
    </row>
    <row r="21" spans="1:9">
      <c r="A21" s="14" t="s">
        <v>91</v>
      </c>
      <c r="B21" s="47">
        <v>4905.1887761558901</v>
      </c>
      <c r="C21" s="47">
        <v>5176.3356468278198</v>
      </c>
      <c r="D21" s="47">
        <v>1304.11468397504</v>
      </c>
      <c r="E21" s="47">
        <v>1324.96671782202</v>
      </c>
      <c r="F21" s="47">
        <v>451.672351222511</v>
      </c>
      <c r="G21" s="47">
        <v>442.63567334954701</v>
      </c>
      <c r="H21" s="47">
        <v>6660.9758113534408</v>
      </c>
      <c r="I21" s="47">
        <v>6943.9380379993863</v>
      </c>
    </row>
    <row r="22" spans="1:9">
      <c r="A22" s="14" t="s">
        <v>92</v>
      </c>
      <c r="B22" s="47">
        <v>4999.0894432484101</v>
      </c>
      <c r="C22" s="47">
        <v>5243.1422079203203</v>
      </c>
      <c r="D22" s="47">
        <v>1334.2581220575801</v>
      </c>
      <c r="E22" s="47">
        <v>1284.26931917766</v>
      </c>
      <c r="F22" s="47">
        <v>411.72956249401301</v>
      </c>
      <c r="G22" s="47">
        <v>407.13365621350403</v>
      </c>
      <c r="H22" s="47">
        <v>6745.0771278000038</v>
      </c>
      <c r="I22" s="47">
        <v>6934.5451833114839</v>
      </c>
    </row>
    <row r="23" spans="1:9">
      <c r="A23" s="56" t="s">
        <v>93</v>
      </c>
      <c r="B23" s="47">
        <v>4699.7879428537299</v>
      </c>
      <c r="C23" s="47">
        <v>4989.9156756299499</v>
      </c>
      <c r="D23" s="47">
        <v>1121.0902526928801</v>
      </c>
      <c r="E23" s="47">
        <v>1094.7332099007101</v>
      </c>
      <c r="F23" s="47">
        <v>463.997293970822</v>
      </c>
      <c r="G23" s="47">
        <v>450.03427818637601</v>
      </c>
      <c r="H23" s="47">
        <v>6284.8754895174325</v>
      </c>
      <c r="I23" s="47">
        <v>6534.6831637170362</v>
      </c>
    </row>
    <row r="24" spans="1:9">
      <c r="A24" s="14" t="s">
        <v>94</v>
      </c>
      <c r="B24" s="47">
        <v>5059.2768845750597</v>
      </c>
      <c r="C24" s="47">
        <v>5156.5551649333202</v>
      </c>
      <c r="D24" s="47">
        <v>1318.8463242432599</v>
      </c>
      <c r="E24" s="47">
        <v>1312.1839308097799</v>
      </c>
      <c r="F24" s="47">
        <v>466.46472240635302</v>
      </c>
      <c r="G24" s="47">
        <v>443.94727308805801</v>
      </c>
      <c r="H24" s="47">
        <v>6844.5879312246725</v>
      </c>
      <c r="I24" s="47">
        <v>6912.6863688311578</v>
      </c>
    </row>
    <row r="25" spans="1:9">
      <c r="A25" s="14" t="s">
        <v>95</v>
      </c>
      <c r="B25" s="47">
        <v>5624.5670684285196</v>
      </c>
      <c r="C25" s="47">
        <v>5941.50961290333</v>
      </c>
      <c r="D25" s="47">
        <v>1345.6599100128799</v>
      </c>
      <c r="E25" s="47">
        <v>1415.8596282680401</v>
      </c>
      <c r="F25" s="47">
        <v>526.92624331334696</v>
      </c>
      <c r="G25" s="47">
        <v>512.19069627544195</v>
      </c>
      <c r="H25" s="47">
        <v>7497.1532217547465</v>
      </c>
      <c r="I25" s="47">
        <v>7869.559937446812</v>
      </c>
    </row>
    <row r="26" spans="1:9">
      <c r="A26" s="14" t="s">
        <v>96</v>
      </c>
      <c r="B26" s="47">
        <v>4677.4258740281502</v>
      </c>
      <c r="C26" s="47">
        <v>4984.6300533461699</v>
      </c>
      <c r="D26" s="47">
        <v>1352.54505587327</v>
      </c>
      <c r="E26" s="47">
        <v>1407.35429358647</v>
      </c>
      <c r="F26" s="47">
        <v>554.39834479692695</v>
      </c>
      <c r="G26" s="47">
        <v>550.81406902055903</v>
      </c>
      <c r="H26" s="47">
        <v>6584.369274698347</v>
      </c>
      <c r="I26" s="47">
        <v>6942.7984159531989</v>
      </c>
    </row>
    <row r="27" spans="1:9">
      <c r="A27" s="64" t="s">
        <v>72</v>
      </c>
      <c r="G27" s="65"/>
    </row>
    <row r="28" spans="1:9">
      <c r="A28" s="64" t="s">
        <v>73</v>
      </c>
    </row>
    <row r="29" spans="1:9">
      <c r="A29" s="64" t="s">
        <v>74</v>
      </c>
    </row>
    <row r="30" spans="1:9">
      <c r="A30" s="64"/>
    </row>
  </sheetData>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31B34-7A52-48BE-B8A6-C872DB0EDFDC}">
  <sheetPr codeName="Blad8">
    <tabColor theme="2" tint="-9.9978637043366805E-2"/>
  </sheetPr>
  <dimension ref="A1:E108"/>
  <sheetViews>
    <sheetView zoomScaleNormal="100" workbookViewId="0"/>
  </sheetViews>
  <sheetFormatPr defaultColWidth="9.1640625" defaultRowHeight="13.5"/>
  <cols>
    <col min="1" max="1" width="23.1640625" style="12" customWidth="1"/>
    <col min="2" max="2" width="11.1640625" style="122" customWidth="1"/>
    <col min="3" max="3" width="18.6640625" style="12" customWidth="1"/>
    <col min="4" max="4" width="19.6640625" style="12" customWidth="1"/>
    <col min="5" max="5" width="17.1640625" style="12" customWidth="1"/>
    <col min="6" max="24" width="9.1640625" style="12" customWidth="1"/>
    <col min="25" max="16384" width="9.1640625" style="12"/>
  </cols>
  <sheetData>
    <row r="1" spans="1:5">
      <c r="A1" s="139" t="s">
        <v>539</v>
      </c>
    </row>
    <row r="2" spans="1:5" customFormat="1" ht="17.25">
      <c r="A2" s="13" t="s">
        <v>617</v>
      </c>
      <c r="B2" s="123"/>
    </row>
    <row r="3" spans="1:5" s="31" customFormat="1" ht="17.25">
      <c r="A3" s="31" t="s">
        <v>618</v>
      </c>
      <c r="B3" s="124"/>
    </row>
    <row r="4" spans="1:5" ht="27">
      <c r="A4" s="118" t="s">
        <v>220</v>
      </c>
      <c r="B4" s="125" t="s">
        <v>65</v>
      </c>
      <c r="C4" s="126" t="s">
        <v>222</v>
      </c>
      <c r="D4" s="126" t="s">
        <v>227</v>
      </c>
      <c r="E4" s="126" t="s">
        <v>228</v>
      </c>
    </row>
    <row r="5" spans="1:5">
      <c r="A5" t="s">
        <v>224</v>
      </c>
      <c r="B5" s="123">
        <v>2006</v>
      </c>
      <c r="C5" s="41">
        <v>17306.172812860001</v>
      </c>
      <c r="D5" s="41">
        <v>5001.2648954399901</v>
      </c>
      <c r="E5" s="41">
        <v>55.549462460000001</v>
      </c>
    </row>
    <row r="6" spans="1:5">
      <c r="A6" s="134" t="s">
        <v>224</v>
      </c>
      <c r="B6" s="123">
        <v>2007</v>
      </c>
      <c r="C6" s="41">
        <v>18034.38859608</v>
      </c>
      <c r="D6" s="41">
        <v>5140.3857365900003</v>
      </c>
      <c r="E6" s="41">
        <v>63.982943079999998</v>
      </c>
    </row>
    <row r="7" spans="1:5">
      <c r="A7" s="135" t="s">
        <v>224</v>
      </c>
      <c r="B7" s="123">
        <v>2008</v>
      </c>
      <c r="C7" s="41">
        <v>18791.63902404</v>
      </c>
      <c r="D7" s="41">
        <v>5153.2980744899896</v>
      </c>
      <c r="E7" s="41">
        <v>70.199892730000002</v>
      </c>
    </row>
    <row r="8" spans="1:5">
      <c r="A8" s="134" t="s">
        <v>224</v>
      </c>
      <c r="B8" s="123">
        <v>2009</v>
      </c>
      <c r="C8" s="41">
        <v>18847.785900000101</v>
      </c>
      <c r="D8" s="41">
        <v>5082.3119826100101</v>
      </c>
      <c r="E8" s="41">
        <v>62.676425999999999</v>
      </c>
    </row>
    <row r="9" spans="1:5">
      <c r="A9" s="135" t="s">
        <v>224</v>
      </c>
      <c r="B9" s="123">
        <v>2010</v>
      </c>
      <c r="C9" s="41">
        <v>18766.875308530001</v>
      </c>
      <c r="D9" s="41">
        <v>5054.2291299000299</v>
      </c>
      <c r="E9" s="41">
        <v>80.628227069999994</v>
      </c>
    </row>
    <row r="10" spans="1:5">
      <c r="A10" s="134" t="s">
        <v>224</v>
      </c>
      <c r="B10" s="123">
        <v>2011</v>
      </c>
      <c r="C10" s="41">
        <v>19028.035197016801</v>
      </c>
      <c r="D10" s="41">
        <v>5001.7947334005603</v>
      </c>
      <c r="E10" s="41">
        <v>72.658069280000007</v>
      </c>
    </row>
    <row r="11" spans="1:5">
      <c r="A11" s="135" t="s">
        <v>224</v>
      </c>
      <c r="B11" s="123">
        <v>2012</v>
      </c>
      <c r="C11" s="41">
        <v>17893.759192499099</v>
      </c>
      <c r="D11" s="41">
        <v>5282.1935169231801</v>
      </c>
      <c r="E11" s="41">
        <v>84.4172291</v>
      </c>
    </row>
    <row r="12" spans="1:5">
      <c r="A12" s="134" t="s">
        <v>224</v>
      </c>
      <c r="B12" s="123">
        <v>2013</v>
      </c>
      <c r="C12" s="41">
        <v>17557.5721408475</v>
      </c>
      <c r="D12" s="41">
        <v>5573.1590778924501</v>
      </c>
      <c r="E12" s="41">
        <v>86.006191450000003</v>
      </c>
    </row>
    <row r="13" spans="1:5">
      <c r="A13" s="135" t="s">
        <v>224</v>
      </c>
      <c r="B13" s="123">
        <v>2014</v>
      </c>
      <c r="C13" s="41">
        <v>17854.414256470001</v>
      </c>
      <c r="D13" s="41">
        <v>5601.3049093999798</v>
      </c>
      <c r="E13" s="41">
        <v>94.197783319999999</v>
      </c>
    </row>
    <row r="14" spans="1:5">
      <c r="A14" s="134" t="s">
        <v>224</v>
      </c>
      <c r="B14" s="123">
        <v>2015</v>
      </c>
      <c r="C14" s="41">
        <v>18830.423775089999</v>
      </c>
      <c r="D14" s="41">
        <v>5750.6002794599799</v>
      </c>
      <c r="E14" s="41">
        <v>98.539503289999999</v>
      </c>
    </row>
    <row r="15" spans="1:5">
      <c r="A15" s="135" t="s">
        <v>224</v>
      </c>
      <c r="B15" s="123">
        <v>2016</v>
      </c>
      <c r="C15" s="41">
        <v>20528.245215725001</v>
      </c>
      <c r="D15" s="41">
        <v>5394.6471649136301</v>
      </c>
      <c r="E15" s="41">
        <v>103.1971432399</v>
      </c>
    </row>
    <row r="16" spans="1:5">
      <c r="A16" s="134" t="s">
        <v>224</v>
      </c>
      <c r="B16" s="123">
        <v>2017</v>
      </c>
      <c r="C16" s="41">
        <v>21697.244589965801</v>
      </c>
      <c r="D16" s="41">
        <v>5482.7246405505903</v>
      </c>
      <c r="E16" s="41">
        <v>110.73995259</v>
      </c>
    </row>
    <row r="17" spans="1:5">
      <c r="A17" s="135" t="s">
        <v>224</v>
      </c>
      <c r="B17" s="123">
        <v>2018</v>
      </c>
      <c r="C17" s="41">
        <v>23454.509714149699</v>
      </c>
      <c r="D17" s="41">
        <v>5756.04359478075</v>
      </c>
      <c r="E17" s="41">
        <v>115.37188704</v>
      </c>
    </row>
    <row r="18" spans="1:5">
      <c r="A18" s="134" t="s">
        <v>224</v>
      </c>
      <c r="B18" s="123">
        <v>2019</v>
      </c>
      <c r="C18" s="41">
        <v>25683.691247271399</v>
      </c>
      <c r="D18" s="41">
        <v>6106.5562575588001</v>
      </c>
      <c r="E18" s="41">
        <v>107.6981045</v>
      </c>
    </row>
    <row r="19" spans="1:5">
      <c r="A19" s="135" t="s">
        <v>224</v>
      </c>
      <c r="B19" s="123">
        <v>2020</v>
      </c>
      <c r="C19" s="41">
        <v>27822.653756958702</v>
      </c>
      <c r="D19" s="41">
        <v>6355.5041533308304</v>
      </c>
      <c r="E19" s="41">
        <v>122.63613783</v>
      </c>
    </row>
    <row r="20" spans="1:5">
      <c r="A20" s="134" t="s">
        <v>224</v>
      </c>
      <c r="B20" s="123">
        <v>2021</v>
      </c>
      <c r="C20" s="41">
        <v>28489.8368033892</v>
      </c>
      <c r="D20" s="41">
        <v>6195.5609764708797</v>
      </c>
      <c r="E20" s="41">
        <v>151.45945888</v>
      </c>
    </row>
    <row r="21" spans="1:5">
      <c r="A21" s="135" t="s">
        <v>224</v>
      </c>
      <c r="B21" s="123">
        <v>2022</v>
      </c>
      <c r="C21" s="41">
        <v>30295.815062309201</v>
      </c>
      <c r="D21" s="41">
        <v>6547.6253927308198</v>
      </c>
      <c r="E21" s="41">
        <v>134.62255289000001</v>
      </c>
    </row>
    <row r="22" spans="1:5">
      <c r="A22" s="134" t="s">
        <v>224</v>
      </c>
      <c r="B22" s="143">
        <v>2023</v>
      </c>
      <c r="C22" s="119">
        <v>33514.008230338201</v>
      </c>
      <c r="D22" s="120">
        <v>7375.4781285018298</v>
      </c>
      <c r="E22" s="41">
        <v>132.57050032999999</v>
      </c>
    </row>
    <row r="23" spans="1:5">
      <c r="A23" s="135" t="s">
        <v>224</v>
      </c>
      <c r="B23" s="123">
        <v>2024</v>
      </c>
      <c r="C23" s="119">
        <v>37107.042321506102</v>
      </c>
      <c r="D23" s="120">
        <v>8219.2923516939209</v>
      </c>
      <c r="E23" s="121">
        <v>142.56605285000001</v>
      </c>
    </row>
    <row r="24" spans="1:5">
      <c r="A24" s="14"/>
      <c r="B24" s="153" t="s">
        <v>625</v>
      </c>
      <c r="C24" s="119">
        <v>38587.628085593999</v>
      </c>
      <c r="D24" s="120">
        <v>8691.6558446459403</v>
      </c>
      <c r="E24" s="121">
        <v>168.29300294999999</v>
      </c>
    </row>
    <row r="25" spans="1:5">
      <c r="A25" t="s">
        <v>129</v>
      </c>
      <c r="B25" s="123">
        <v>2006</v>
      </c>
      <c r="C25" s="41">
        <v>1286.05724179</v>
      </c>
      <c r="D25" s="41">
        <v>19.40262938</v>
      </c>
      <c r="E25" s="41">
        <v>0</v>
      </c>
    </row>
    <row r="26" spans="1:5">
      <c r="A26" s="134" t="s">
        <v>129</v>
      </c>
      <c r="B26" s="123">
        <v>2007</v>
      </c>
      <c r="C26" s="41">
        <v>1306.4858440799901</v>
      </c>
      <c r="D26" s="41">
        <v>19.79369852</v>
      </c>
      <c r="E26" s="41">
        <v>0</v>
      </c>
    </row>
    <row r="27" spans="1:5">
      <c r="A27" s="135" t="s">
        <v>129</v>
      </c>
      <c r="B27" s="123">
        <v>2008</v>
      </c>
      <c r="C27" s="41">
        <v>1337.1138767299899</v>
      </c>
      <c r="D27" s="41">
        <v>20.39627114</v>
      </c>
      <c r="E27" s="41">
        <v>0</v>
      </c>
    </row>
    <row r="28" spans="1:5">
      <c r="A28" s="134" t="s">
        <v>129</v>
      </c>
      <c r="B28" s="123">
        <v>2009</v>
      </c>
      <c r="C28" s="41">
        <v>1359.9604223899801</v>
      </c>
      <c r="D28" s="41">
        <v>20.713296209999999</v>
      </c>
      <c r="E28" s="41">
        <v>0</v>
      </c>
    </row>
    <row r="29" spans="1:5">
      <c r="A29" s="135" t="s">
        <v>129</v>
      </c>
      <c r="B29" s="123">
        <v>2010</v>
      </c>
      <c r="C29" s="41">
        <v>1404.4877593999699</v>
      </c>
      <c r="D29" s="41">
        <v>21.265929922000002</v>
      </c>
      <c r="E29" s="41">
        <v>0</v>
      </c>
    </row>
    <row r="30" spans="1:5">
      <c r="A30" s="134" t="s">
        <v>129</v>
      </c>
      <c r="B30" s="123">
        <v>2011</v>
      </c>
      <c r="C30" s="41">
        <v>1327.7586656533099</v>
      </c>
      <c r="D30" s="41">
        <v>22.053697684919999</v>
      </c>
      <c r="E30" s="41">
        <v>4.4421199999999999E-3</v>
      </c>
    </row>
    <row r="31" spans="1:5">
      <c r="A31" s="135" t="s">
        <v>129</v>
      </c>
      <c r="B31" s="123">
        <v>2012</v>
      </c>
      <c r="C31" s="41">
        <v>1208.7579341703999</v>
      </c>
      <c r="D31" s="41">
        <v>26.6714939096059</v>
      </c>
      <c r="E31" s="41">
        <v>0</v>
      </c>
    </row>
    <row r="32" spans="1:5">
      <c r="A32" s="134" t="s">
        <v>129</v>
      </c>
      <c r="B32" s="123">
        <v>2013</v>
      </c>
      <c r="C32" s="41">
        <v>1190.22307675241</v>
      </c>
      <c r="D32" s="41">
        <v>26.446526097581401</v>
      </c>
      <c r="E32" s="41">
        <v>0</v>
      </c>
    </row>
    <row r="33" spans="1:5">
      <c r="A33" s="135" t="s">
        <v>129</v>
      </c>
      <c r="B33" s="123">
        <v>2014</v>
      </c>
      <c r="C33" s="41">
        <v>1018.10473804999</v>
      </c>
      <c r="D33" s="41">
        <v>25.27418707</v>
      </c>
      <c r="E33" s="41">
        <v>0</v>
      </c>
    </row>
    <row r="34" spans="1:5">
      <c r="A34" s="134" t="s">
        <v>129</v>
      </c>
      <c r="B34" s="123">
        <v>2015</v>
      </c>
      <c r="C34" s="41">
        <v>1028.4515731639899</v>
      </c>
      <c r="D34" s="41">
        <v>25.40682091</v>
      </c>
      <c r="E34" s="41">
        <v>0</v>
      </c>
    </row>
    <row r="35" spans="1:5">
      <c r="A35" s="135" t="s">
        <v>129</v>
      </c>
      <c r="B35" s="123">
        <v>2016</v>
      </c>
      <c r="C35" s="41">
        <v>1040.8150235849901</v>
      </c>
      <c r="D35" s="41">
        <v>25.542601266999998</v>
      </c>
      <c r="E35" s="41">
        <v>0</v>
      </c>
    </row>
    <row r="36" spans="1:5">
      <c r="A36" s="134" t="s">
        <v>129</v>
      </c>
      <c r="B36" s="123">
        <v>2017</v>
      </c>
      <c r="C36" s="41">
        <v>1040.2204314399901</v>
      </c>
      <c r="D36" s="41">
        <v>25.709211334999999</v>
      </c>
      <c r="E36" s="41">
        <v>0</v>
      </c>
    </row>
    <row r="37" spans="1:5">
      <c r="A37" s="135" t="s">
        <v>129</v>
      </c>
      <c r="B37" s="123">
        <v>2018</v>
      </c>
      <c r="C37" s="41">
        <v>1073.8987180489801</v>
      </c>
      <c r="D37" s="41">
        <v>26.8346616</v>
      </c>
      <c r="E37" s="41">
        <v>0</v>
      </c>
    </row>
    <row r="38" spans="1:5">
      <c r="A38" s="134" t="s">
        <v>129</v>
      </c>
      <c r="B38" s="123">
        <v>2019</v>
      </c>
      <c r="C38" s="41">
        <v>1099.7666499679799</v>
      </c>
      <c r="D38" s="41">
        <v>27.65803477</v>
      </c>
      <c r="E38" s="41">
        <v>0</v>
      </c>
    </row>
    <row r="39" spans="1:5">
      <c r="A39" s="135" t="s">
        <v>129</v>
      </c>
      <c r="B39" s="123">
        <v>2020</v>
      </c>
      <c r="C39" s="41">
        <v>1123.6252399579801</v>
      </c>
      <c r="D39" s="41">
        <v>28.906297089999999</v>
      </c>
      <c r="E39" s="41">
        <v>0</v>
      </c>
    </row>
    <row r="40" spans="1:5">
      <c r="A40" s="134" t="s">
        <v>129</v>
      </c>
      <c r="B40" s="123">
        <v>2021</v>
      </c>
      <c r="C40" s="41">
        <v>1109.22544755999</v>
      </c>
      <c r="D40" s="41">
        <v>29.653010989999999</v>
      </c>
      <c r="E40" s="41">
        <v>0</v>
      </c>
    </row>
    <row r="41" spans="1:5">
      <c r="A41" s="135" t="s">
        <v>129</v>
      </c>
      <c r="B41" s="123">
        <v>2022</v>
      </c>
      <c r="C41" s="41">
        <v>1115.77426646398</v>
      </c>
      <c r="D41" s="41">
        <v>30.603653179999998</v>
      </c>
      <c r="E41" s="41">
        <v>0</v>
      </c>
    </row>
    <row r="42" spans="1:5">
      <c r="A42" s="134" t="s">
        <v>129</v>
      </c>
      <c r="B42" s="143">
        <v>2023</v>
      </c>
      <c r="C42" s="119">
        <v>1126.3193051170001</v>
      </c>
      <c r="D42" s="120">
        <v>33.599154571</v>
      </c>
      <c r="E42" s="41">
        <v>0</v>
      </c>
    </row>
    <row r="43" spans="1:5">
      <c r="A43" s="135" t="s">
        <v>129</v>
      </c>
      <c r="B43" s="153">
        <v>2024</v>
      </c>
      <c r="C43" s="119">
        <v>1192.6152206710001</v>
      </c>
      <c r="D43" s="120">
        <v>39.380955765000003</v>
      </c>
      <c r="E43" s="121">
        <v>0</v>
      </c>
    </row>
    <row r="44" spans="1:5">
      <c r="A44" s="134"/>
      <c r="B44" s="153" t="s">
        <v>625</v>
      </c>
      <c r="C44" s="119">
        <v>1177.0682334789899</v>
      </c>
      <c r="D44" s="120">
        <v>44.371327289</v>
      </c>
      <c r="E44" s="121">
        <v>0</v>
      </c>
    </row>
    <row r="45" spans="1:5">
      <c r="A45" t="s">
        <v>225</v>
      </c>
      <c r="B45" s="123">
        <v>2006</v>
      </c>
      <c r="C45" s="41">
        <v>124.05526184</v>
      </c>
      <c r="D45" s="41">
        <v>8.8858840100000105</v>
      </c>
      <c r="E45" s="41">
        <v>0</v>
      </c>
    </row>
    <row r="46" spans="1:5">
      <c r="A46" s="134" t="s">
        <v>225</v>
      </c>
      <c r="B46" s="123">
        <v>2007</v>
      </c>
      <c r="C46" s="41">
        <v>126.67482645</v>
      </c>
      <c r="D46" s="41">
        <v>8.6507560200000508</v>
      </c>
      <c r="E46" s="41">
        <v>0</v>
      </c>
    </row>
    <row r="47" spans="1:5">
      <c r="A47" s="135" t="s">
        <v>225</v>
      </c>
      <c r="B47" s="123">
        <v>2008</v>
      </c>
      <c r="C47" s="41">
        <v>118.79157803</v>
      </c>
      <c r="D47" s="41">
        <v>7.7882211200001104</v>
      </c>
      <c r="E47" s="41">
        <v>0</v>
      </c>
    </row>
    <row r="48" spans="1:5">
      <c r="A48" s="134" t="s">
        <v>225</v>
      </c>
      <c r="B48" s="123">
        <v>2009</v>
      </c>
      <c r="C48" s="41">
        <v>107.495145639998</v>
      </c>
      <c r="D48" s="41">
        <v>7.0032933399999404</v>
      </c>
      <c r="E48" s="41">
        <v>0</v>
      </c>
    </row>
    <row r="49" spans="1:5">
      <c r="A49" s="135" t="s">
        <v>225</v>
      </c>
      <c r="B49" s="123">
        <v>2010</v>
      </c>
      <c r="C49" s="41">
        <v>121.05979872499699</v>
      </c>
      <c r="D49" s="41">
        <v>7.4491541721427996</v>
      </c>
      <c r="E49" s="41">
        <v>0</v>
      </c>
    </row>
    <row r="50" spans="1:5">
      <c r="A50" s="134" t="s">
        <v>225</v>
      </c>
      <c r="B50" s="123">
        <v>2011</v>
      </c>
      <c r="C50" s="41">
        <v>147.09481346055199</v>
      </c>
      <c r="D50" s="41">
        <v>8.13132187801782</v>
      </c>
      <c r="E50" s="41">
        <v>0</v>
      </c>
    </row>
    <row r="51" spans="1:5">
      <c r="A51" s="135" t="s">
        <v>225</v>
      </c>
      <c r="B51" s="123">
        <v>2012</v>
      </c>
      <c r="C51" s="41">
        <v>173.44473334921301</v>
      </c>
      <c r="D51" s="41">
        <v>8.6429850787854807</v>
      </c>
      <c r="E51" s="41">
        <v>0</v>
      </c>
    </row>
    <row r="52" spans="1:5">
      <c r="A52" s="134" t="s">
        <v>225</v>
      </c>
      <c r="B52" s="123">
        <v>2013</v>
      </c>
      <c r="C52" s="41">
        <v>188.846809821428</v>
      </c>
      <c r="D52" s="41">
        <v>9.1309403485711798</v>
      </c>
      <c r="E52" s="41">
        <v>0</v>
      </c>
    </row>
    <row r="53" spans="1:5">
      <c r="A53" s="135" t="s">
        <v>225</v>
      </c>
      <c r="B53" s="123">
        <v>2014</v>
      </c>
      <c r="C53" s="41">
        <v>187.03035477</v>
      </c>
      <c r="D53" s="41">
        <v>9.2018754799999396</v>
      </c>
      <c r="E53" s="41">
        <v>0</v>
      </c>
    </row>
    <row r="54" spans="1:5">
      <c r="A54" s="134" t="s">
        <v>225</v>
      </c>
      <c r="B54" s="123">
        <v>2015</v>
      </c>
      <c r="C54" s="41">
        <v>182.05274598999901</v>
      </c>
      <c r="D54" s="41">
        <v>8.4217051399998493</v>
      </c>
      <c r="E54" s="41">
        <v>0</v>
      </c>
    </row>
    <row r="55" spans="1:5">
      <c r="A55" s="135" t="s">
        <v>225</v>
      </c>
      <c r="B55" s="123">
        <v>2016</v>
      </c>
      <c r="C55" s="41">
        <v>186.71302269</v>
      </c>
      <c r="D55" s="41">
        <v>8.4275125200001408</v>
      </c>
      <c r="E55" s="41">
        <v>0</v>
      </c>
    </row>
    <row r="56" spans="1:5">
      <c r="A56" s="134" t="s">
        <v>225</v>
      </c>
      <c r="B56" s="123">
        <v>2017</v>
      </c>
      <c r="C56" s="41">
        <v>207.51926018999899</v>
      </c>
      <c r="D56" s="41">
        <v>8.2742249899999791</v>
      </c>
      <c r="E56" s="41">
        <v>0</v>
      </c>
    </row>
    <row r="57" spans="1:5">
      <c r="A57" s="135" t="s">
        <v>225</v>
      </c>
      <c r="B57" s="123">
        <v>2018</v>
      </c>
      <c r="C57" s="41">
        <v>186.357253079999</v>
      </c>
      <c r="D57" s="41">
        <v>7.6577136500000202</v>
      </c>
      <c r="E57" s="41">
        <v>0</v>
      </c>
    </row>
    <row r="58" spans="1:5">
      <c r="A58" s="134" t="s">
        <v>225</v>
      </c>
      <c r="B58" s="123">
        <v>2019</v>
      </c>
      <c r="C58" s="41">
        <v>149.98389656000001</v>
      </c>
      <c r="D58" s="41">
        <v>7.2706242100001299</v>
      </c>
      <c r="E58" s="41">
        <v>0</v>
      </c>
    </row>
    <row r="59" spans="1:5">
      <c r="A59" s="135" t="s">
        <v>225</v>
      </c>
      <c r="B59" s="123">
        <v>2020</v>
      </c>
      <c r="C59" s="41">
        <v>144.912145119999</v>
      </c>
      <c r="D59" s="41">
        <v>7.0996866000000001</v>
      </c>
      <c r="E59" s="41">
        <v>0</v>
      </c>
    </row>
    <row r="60" spans="1:5">
      <c r="A60" s="134" t="s">
        <v>225</v>
      </c>
      <c r="B60" s="123">
        <v>2021</v>
      </c>
      <c r="C60" s="41">
        <v>85.372488770000004</v>
      </c>
      <c r="D60" s="41">
        <v>4.4474834500001004</v>
      </c>
      <c r="E60" s="41">
        <v>0</v>
      </c>
    </row>
    <row r="61" spans="1:5">
      <c r="A61" s="135" t="s">
        <v>225</v>
      </c>
      <c r="B61" s="123">
        <v>2022</v>
      </c>
      <c r="C61" s="41">
        <v>70.041922729999897</v>
      </c>
      <c r="D61" s="41">
        <v>3.8026616200000598</v>
      </c>
      <c r="E61" s="41">
        <v>0</v>
      </c>
    </row>
    <row r="62" spans="1:5">
      <c r="A62" s="134" t="s">
        <v>225</v>
      </c>
      <c r="B62" s="143">
        <v>2023</v>
      </c>
      <c r="C62" s="119">
        <v>60.162522950000003</v>
      </c>
      <c r="D62" s="120">
        <v>3.3411220920000102</v>
      </c>
      <c r="E62" s="41">
        <v>0</v>
      </c>
    </row>
    <row r="63" spans="1:5">
      <c r="A63" s="135" t="s">
        <v>225</v>
      </c>
      <c r="B63" s="153">
        <v>2024</v>
      </c>
      <c r="C63" s="119">
        <v>43.604051650999999</v>
      </c>
      <c r="D63" s="120">
        <v>2.515020678</v>
      </c>
      <c r="E63" s="121">
        <v>0</v>
      </c>
    </row>
    <row r="64" spans="1:5">
      <c r="A64" s="14"/>
      <c r="B64" s="153" t="s">
        <v>625</v>
      </c>
      <c r="C64" s="119">
        <v>31.857509337</v>
      </c>
      <c r="D64" s="120">
        <v>1.810580278</v>
      </c>
      <c r="E64" s="121">
        <v>0</v>
      </c>
    </row>
    <row r="65" spans="1:5">
      <c r="A65" t="s">
        <v>98</v>
      </c>
      <c r="B65" s="123">
        <v>2006</v>
      </c>
      <c r="C65" s="41">
        <v>18854.203949620001</v>
      </c>
      <c r="D65" s="41">
        <v>5037.0537495999897</v>
      </c>
      <c r="E65" s="41">
        <v>55.549631959999999</v>
      </c>
    </row>
    <row r="66" spans="1:5">
      <c r="A66" s="134" t="s">
        <v>98</v>
      </c>
      <c r="B66" s="123">
        <v>2007</v>
      </c>
      <c r="C66" s="41">
        <v>19583.20150974</v>
      </c>
      <c r="D66" s="41">
        <v>5174.1736075999797</v>
      </c>
      <c r="E66" s="41">
        <v>63.982943079999998</v>
      </c>
    </row>
    <row r="67" spans="1:5">
      <c r="A67" s="135" t="s">
        <v>98</v>
      </c>
      <c r="B67" s="123">
        <v>2008</v>
      </c>
      <c r="C67" s="41">
        <v>20340.504086190002</v>
      </c>
      <c r="D67" s="41">
        <v>5185.5901220599999</v>
      </c>
      <c r="E67" s="41">
        <v>70.199892730000002</v>
      </c>
    </row>
    <row r="68" spans="1:5">
      <c r="A68" s="134" t="s">
        <v>98</v>
      </c>
      <c r="B68" s="123">
        <v>2009</v>
      </c>
      <c r="C68" s="41">
        <v>20407.09475258</v>
      </c>
      <c r="D68" s="41">
        <v>5113.8481060700096</v>
      </c>
      <c r="E68" s="41">
        <v>62.676425999999999</v>
      </c>
    </row>
    <row r="69" spans="1:5">
      <c r="A69" s="135" t="s">
        <v>98</v>
      </c>
      <c r="B69" s="123">
        <v>2010</v>
      </c>
      <c r="C69" s="41">
        <v>20386.248402885001</v>
      </c>
      <c r="D69" s="41">
        <v>5087.3776274941802</v>
      </c>
      <c r="E69" s="41">
        <v>80.628227069999994</v>
      </c>
    </row>
    <row r="70" spans="1:5">
      <c r="A70" s="134" t="s">
        <v>98</v>
      </c>
      <c r="B70" s="123">
        <v>2011</v>
      </c>
      <c r="C70" s="41">
        <v>20582.074681522601</v>
      </c>
      <c r="D70" s="41">
        <v>5035.0100404444402</v>
      </c>
      <c r="E70" s="41">
        <v>72.662004400000001</v>
      </c>
    </row>
    <row r="71" spans="1:5">
      <c r="A71" s="135" t="s">
        <v>98</v>
      </c>
      <c r="B71" s="123">
        <v>2012</v>
      </c>
      <c r="C71" s="41">
        <v>19361.406210272198</v>
      </c>
      <c r="D71" s="41">
        <v>5322.3175847760704</v>
      </c>
      <c r="E71" s="41">
        <v>84.4172291</v>
      </c>
    </row>
    <row r="72" spans="1:5">
      <c r="A72" s="134" t="s">
        <v>98</v>
      </c>
      <c r="B72" s="123">
        <v>2013</v>
      </c>
      <c r="C72" s="41">
        <v>19020.6825324991</v>
      </c>
      <c r="D72" s="41">
        <v>5614.1388160708602</v>
      </c>
      <c r="E72" s="41">
        <v>86.006191749999999</v>
      </c>
    </row>
    <row r="73" spans="1:5">
      <c r="A73" s="135" t="s">
        <v>98</v>
      </c>
      <c r="B73" s="123">
        <v>2014</v>
      </c>
      <c r="C73" s="41">
        <v>19100.141354129999</v>
      </c>
      <c r="D73" s="41">
        <v>5639.2595554999798</v>
      </c>
      <c r="E73" s="41">
        <v>94.197783319999999</v>
      </c>
    </row>
    <row r="74" spans="1:5">
      <c r="A74" s="134" t="s">
        <v>98</v>
      </c>
      <c r="B74" s="123">
        <v>2015</v>
      </c>
      <c r="C74" s="41">
        <v>20088.571908933998</v>
      </c>
      <c r="D74" s="41">
        <v>5787.7770257599896</v>
      </c>
      <c r="E74" s="41">
        <v>98.539503289999999</v>
      </c>
    </row>
    <row r="75" spans="1:5">
      <c r="A75" s="135" t="s">
        <v>98</v>
      </c>
      <c r="B75" s="123">
        <v>2016</v>
      </c>
      <c r="C75" s="41">
        <v>21796.8629835299</v>
      </c>
      <c r="D75" s="41">
        <v>5430.3832547306301</v>
      </c>
      <c r="E75" s="41">
        <v>103.1971432399</v>
      </c>
    </row>
    <row r="76" spans="1:5">
      <c r="A76" s="134" t="s">
        <v>98</v>
      </c>
      <c r="B76" s="123">
        <v>2017</v>
      </c>
      <c r="C76" s="41">
        <v>22983.691462645798</v>
      </c>
      <c r="D76" s="41">
        <v>5518.4969298055803</v>
      </c>
      <c r="E76" s="41">
        <v>110.74012568000001</v>
      </c>
    </row>
    <row r="77" spans="1:5">
      <c r="A77" s="135" t="s">
        <v>98</v>
      </c>
      <c r="B77" s="123">
        <v>2018</v>
      </c>
      <c r="C77" s="41">
        <v>24749.2736827886</v>
      </c>
      <c r="D77" s="41">
        <v>5792.4205345707396</v>
      </c>
      <c r="E77" s="41">
        <v>115.37188706000001</v>
      </c>
    </row>
    <row r="78" spans="1:5">
      <c r="A78" s="134" t="s">
        <v>98</v>
      </c>
      <c r="B78" s="123">
        <v>2019</v>
      </c>
      <c r="C78" s="41">
        <v>26968.397783469401</v>
      </c>
      <c r="D78" s="41">
        <v>6143.4071661088001</v>
      </c>
      <c r="E78" s="41">
        <v>107.69810939</v>
      </c>
    </row>
    <row r="79" spans="1:5">
      <c r="A79" s="135" t="s">
        <v>98</v>
      </c>
      <c r="B79" s="123">
        <v>2020</v>
      </c>
      <c r="C79" s="41">
        <v>29131.329409066599</v>
      </c>
      <c r="D79" s="41">
        <v>6393.5749373408398</v>
      </c>
      <c r="E79" s="41">
        <v>122.63613783</v>
      </c>
    </row>
    <row r="80" spans="1:5">
      <c r="A80" s="134" t="s">
        <v>98</v>
      </c>
      <c r="B80" s="123">
        <v>2021</v>
      </c>
      <c r="C80" s="41">
        <v>29723.776878829201</v>
      </c>
      <c r="D80" s="41">
        <v>6231.4650228008704</v>
      </c>
      <c r="E80" s="41">
        <v>151.45945888</v>
      </c>
    </row>
    <row r="81" spans="1:5">
      <c r="A81" s="135" t="s">
        <v>98</v>
      </c>
      <c r="B81" s="123">
        <v>2022</v>
      </c>
      <c r="C81" s="41">
        <v>31524.0412888832</v>
      </c>
      <c r="D81" s="41">
        <v>6583.8168005908201</v>
      </c>
      <c r="E81" s="41">
        <v>134.62255289000001</v>
      </c>
    </row>
    <row r="82" spans="1:5" ht="20.45" customHeight="1">
      <c r="A82" s="134" t="s">
        <v>98</v>
      </c>
      <c r="B82" s="143">
        <v>2023</v>
      </c>
      <c r="C82" s="119">
        <v>34731.531885630102</v>
      </c>
      <c r="D82" s="120">
        <v>7413.6027260998299</v>
      </c>
      <c r="E82" s="121">
        <v>132.57050032999999</v>
      </c>
    </row>
    <row r="83" spans="1:5" ht="20.45" customHeight="1">
      <c r="A83" s="135"/>
      <c r="B83" s="153">
        <v>2024</v>
      </c>
      <c r="C83" s="119">
        <v>38364.659653212002</v>
      </c>
      <c r="D83" s="120">
        <v>8262.1238997129294</v>
      </c>
      <c r="E83" s="121">
        <v>142.56626455</v>
      </c>
    </row>
    <row r="84" spans="1:5" ht="14.1" customHeight="1">
      <c r="A84" s="134" t="s">
        <v>98</v>
      </c>
      <c r="B84" s="153" t="s">
        <v>625</v>
      </c>
      <c r="C84" s="119">
        <v>39814.465278290998</v>
      </c>
      <c r="D84" s="120">
        <v>8738.4273106539404</v>
      </c>
      <c r="E84" s="121">
        <v>168.29334151</v>
      </c>
    </row>
    <row r="85" spans="1:5" ht="27">
      <c r="A85" s="128" t="s">
        <v>221</v>
      </c>
      <c r="B85" s="127"/>
      <c r="C85" s="129"/>
    </row>
    <row r="86" spans="1:5" ht="27">
      <c r="A86" s="132" t="s">
        <v>65</v>
      </c>
      <c r="B86" s="133" t="s">
        <v>524</v>
      </c>
      <c r="C86" s="133" t="s">
        <v>223</v>
      </c>
    </row>
    <row r="87" spans="1:5">
      <c r="A87" s="130">
        <v>2006</v>
      </c>
      <c r="B87" s="130"/>
      <c r="C87" s="108">
        <v>899.27869234000002</v>
      </c>
    </row>
    <row r="88" spans="1:5">
      <c r="A88" s="131">
        <v>2007</v>
      </c>
      <c r="B88" s="107"/>
      <c r="C88" s="107">
        <v>1069.02318786</v>
      </c>
    </row>
    <row r="89" spans="1:5">
      <c r="A89" s="130">
        <v>2008</v>
      </c>
      <c r="B89" s="130"/>
      <c r="C89" s="108">
        <v>1245.24651245</v>
      </c>
    </row>
    <row r="90" spans="1:5">
      <c r="A90" s="131">
        <v>2009</v>
      </c>
      <c r="B90" s="107"/>
      <c r="C90" s="107">
        <v>1438.5731109599999</v>
      </c>
    </row>
    <row r="91" spans="1:5">
      <c r="A91" s="130">
        <v>2010</v>
      </c>
      <c r="B91" s="130"/>
      <c r="C91" s="108">
        <v>1626.8317929</v>
      </c>
    </row>
    <row r="92" spans="1:5">
      <c r="A92" s="131">
        <v>2011</v>
      </c>
      <c r="B92" s="107"/>
      <c r="C92" s="107">
        <v>1774.3017336476</v>
      </c>
    </row>
    <row r="93" spans="1:5">
      <c r="A93" s="130">
        <v>2012</v>
      </c>
      <c r="B93" s="130"/>
      <c r="C93" s="108">
        <v>2000.9631972397599</v>
      </c>
    </row>
    <row r="94" spans="1:5">
      <c r="A94" s="131">
        <v>2013</v>
      </c>
      <c r="B94" s="107"/>
      <c r="C94" s="107">
        <v>2100.5361341553998</v>
      </c>
    </row>
    <row r="95" spans="1:5">
      <c r="A95" s="130">
        <v>2014</v>
      </c>
      <c r="B95" s="130"/>
      <c r="C95" s="108">
        <v>2870.9480034825001</v>
      </c>
    </row>
    <row r="96" spans="1:5">
      <c r="A96" s="131">
        <v>2015</v>
      </c>
      <c r="B96" s="107"/>
      <c r="C96" s="107">
        <v>3636.7781471242001</v>
      </c>
    </row>
    <row r="97" spans="1:3">
      <c r="A97" s="130">
        <v>2016</v>
      </c>
      <c r="B97" s="108">
        <v>521.69635334999998</v>
      </c>
      <c r="C97" s="108">
        <v>3594.9758367344102</v>
      </c>
    </row>
    <row r="98" spans="1:3">
      <c r="A98" s="131">
        <v>2017</v>
      </c>
      <c r="B98" s="107">
        <v>1581.38376844</v>
      </c>
      <c r="C98" s="107">
        <v>3099.58385817511</v>
      </c>
    </row>
    <row r="99" spans="1:3">
      <c r="A99" s="130">
        <v>2018</v>
      </c>
      <c r="B99" s="108">
        <v>2730.60933376</v>
      </c>
      <c r="C99" s="108">
        <v>4252.0662342139103</v>
      </c>
    </row>
    <row r="100" spans="1:3">
      <c r="A100" s="131">
        <v>2019</v>
      </c>
      <c r="B100" s="107">
        <v>1827.3358677399999</v>
      </c>
      <c r="C100" s="107">
        <v>3345.59621599101</v>
      </c>
    </row>
    <row r="101" spans="1:3">
      <c r="A101" s="130">
        <v>2020</v>
      </c>
      <c r="B101" s="108">
        <v>1234.71652391</v>
      </c>
      <c r="C101" s="108">
        <v>2632.4138476170001</v>
      </c>
    </row>
    <row r="102" spans="1:3">
      <c r="A102" s="131">
        <v>2021</v>
      </c>
      <c r="B102" s="107">
        <v>1155.76117288</v>
      </c>
      <c r="C102" s="107">
        <v>2633.3643610372001</v>
      </c>
    </row>
    <row r="103" spans="1:3">
      <c r="A103" s="130">
        <v>2022</v>
      </c>
      <c r="B103" s="108">
        <v>1128.4730670599999</v>
      </c>
      <c r="C103" s="108">
        <v>2899.78718533241</v>
      </c>
    </row>
    <row r="104" spans="1:3">
      <c r="A104" s="131">
        <v>2023</v>
      </c>
      <c r="B104" s="107">
        <v>1180.94537408</v>
      </c>
      <c r="C104" s="107">
        <v>3220.88852148042</v>
      </c>
    </row>
    <row r="105" spans="1:3">
      <c r="A105" s="130">
        <v>2024</v>
      </c>
      <c r="B105" s="108">
        <v>1136.1110615099999</v>
      </c>
      <c r="C105" s="108">
        <v>3883.66010013502</v>
      </c>
    </row>
    <row r="106" spans="1:3">
      <c r="A106" s="131">
        <v>2025</v>
      </c>
      <c r="B106" s="107">
        <v>1109.7752141999999</v>
      </c>
      <c r="C106" s="107">
        <v>5328.2389653780201</v>
      </c>
    </row>
    <row r="107" spans="1:3">
      <c r="A107" s="116" t="s">
        <v>226</v>
      </c>
      <c r="B107" s="154"/>
      <c r="C107" s="120"/>
    </row>
    <row r="108" spans="1:3">
      <c r="A108" s="117" t="s">
        <v>74</v>
      </c>
    </row>
  </sheetData>
  <pageMargins left="0.7" right="0.7" top="0.75" bottom="0.75" header="0.3" footer="0.3"/>
  <pageSetup paperSize="9" orientation="portrait" r:id="rId1"/>
  <ignoredErrors>
    <ignoredError sqref="B24 B44 B64 B84" numberStoredAsText="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31</vt:i4>
      </vt:variant>
    </vt:vector>
  </HeadingPairs>
  <TitlesOfParts>
    <vt:vector size="31" baseType="lpstr">
      <vt:lpstr>Innehållsförteckning</vt:lpstr>
      <vt:lpstr>Mer information</vt:lpstr>
      <vt:lpstr>Om statistiken</vt:lpstr>
      <vt:lpstr>Definitioner och mått</vt:lpstr>
      <vt:lpstr>Ordlista - List of terms</vt:lpstr>
      <vt:lpstr>1.Total försäljning AUP &amp; DDD</vt:lpstr>
      <vt:lpstr>2. Kost. per försäljningssä</vt:lpstr>
      <vt:lpstr>3. Regionala kostnader</vt:lpstr>
      <vt:lpstr>4. Förmånskostnad, egenavgift</vt:lpstr>
      <vt:lpstr>5. Recept, kostnad per inv.</vt:lpstr>
      <vt:lpstr>6. Recept, reg. kost. per inv.</vt:lpstr>
      <vt:lpstr>7. Prevalens, incidens, kvinnor</vt:lpstr>
      <vt:lpstr>8. Prevalens, incidens, män</vt:lpstr>
      <vt:lpstr>9.1 Prevalens kv. 2006-2025</vt:lpstr>
      <vt:lpstr>9.2 DDD per 1000 kv. 2006-2025</vt:lpstr>
      <vt:lpstr>10.1 Prevalens män 2006-2025</vt:lpstr>
      <vt:lpstr>10.2 DDD p. 1000 män 2006-2025</vt:lpstr>
      <vt:lpstr>11. Läkemedel, recept, AUP, DDD</vt:lpstr>
      <vt:lpstr>12.1 Största grupper, barn</vt:lpstr>
      <vt:lpstr>12.2 Största grupper, 18-64 år</vt:lpstr>
      <vt:lpstr>12.3 Största grupper, &gt;65</vt:lpstr>
      <vt:lpstr>12.4 Största grupper, utbildn.</vt:lpstr>
      <vt:lpstr>12.5 Största grupper, RegSO</vt:lpstr>
      <vt:lpstr>13. Största grupper, antal pat.</vt:lpstr>
      <vt:lpstr>14. Största grupper, milj. DDD</vt:lpstr>
      <vt:lpstr>15. Största grupper, milj. kr</vt:lpstr>
      <vt:lpstr>16. Största substanser, pat.</vt:lpstr>
      <vt:lpstr>17. Största substanser, DDD</vt:lpstr>
      <vt:lpstr>18. Största ändring, milj. kr</vt:lpstr>
      <vt:lpstr>19. Utvalda grupper, ålder, kön</vt:lpstr>
      <vt:lpstr>20. Utvalda grupper, förm.kost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läkemedel år 2025</dc:title>
  <dc:creator>Socialstyelsen</dc:creator>
  <cp:lastModifiedBy>Mulder, Kajsa</cp:lastModifiedBy>
  <dcterms:created xsi:type="dcterms:W3CDTF">2023-06-02T04:10:29Z</dcterms:created>
  <dcterms:modified xsi:type="dcterms:W3CDTF">2026-04-14T11:23:45Z</dcterms:modified>
</cp:coreProperties>
</file>