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4490" windowHeight="6680" tabRatio="852" activeTab="1"/>
  </bookViews>
  <sheets>
    <sheet name="Mer information" sheetId="1" r:id="rId1"/>
    <sheet name="Innehållsförteckning" sheetId="2" r:id="rId2"/>
    <sheet name="Om statistiken" sheetId="3" r:id="rId3"/>
    <sheet name="Definitioner och mått" sheetId="4" r:id="rId4"/>
    <sheet name="Ordlista - List of Terms" sheetId="5" r:id="rId5"/>
    <sheet name="1. Boende omsorg" sheetId="6" r:id="rId6"/>
    <sheet name="2. Institutionsvård SoL" sheetId="7" r:id="rId7"/>
    <sheet name="3.Insatser SoL LVM 1 nov, ålder" sheetId="8" r:id="rId8"/>
    <sheet name="4. Insatser 1 nov, kommun" sheetId="9" r:id="rId9"/>
    <sheet name="5. Boende vård" sheetId="10" r:id="rId10"/>
    <sheet name=" 6a. Vårddygn enl SoL" sheetId="11" r:id="rId11"/>
    <sheet name="6b. Vårddygn,-givare SoL" sheetId="12" r:id="rId12"/>
    <sheet name="6c.Instvård SoL, antal pers" sheetId="13" r:id="rId13"/>
    <sheet name="7.Institutionsvård LVM SoL" sheetId="14" r:id="rId14"/>
    <sheet name="7a.Vårdtid LVM kommun" sheetId="15" r:id="rId15"/>
    <sheet name="8. Ansökningar LVM" sheetId="16" r:id="rId16"/>
    <sheet name="9. Institutionsvård LVM" sheetId="17" r:id="rId17"/>
    <sheet name="10. Beslut  LVM" sheetId="18" r:id="rId18"/>
    <sheet name="11. Beslut LVM" sheetId="19" r:id="rId19"/>
    <sheet name="12. Beslut LVM antal pers" sheetId="20" r:id="rId20"/>
    <sheet name="13, 14. LVM, ålder" sheetId="21" r:id="rId21"/>
    <sheet name="15a+b. Vårdtid eftvård, LVM  " sheetId="22" r:id="rId22"/>
    <sheet name="16. Demografi" sheetId="23" r:id="rId23"/>
  </sheets>
  <definedNames/>
  <calcPr fullCalcOnLoad="1"/>
</workbook>
</file>

<file path=xl/sharedStrings.xml><?xml version="1.0" encoding="utf-8"?>
<sst xmlns="http://schemas.openxmlformats.org/spreadsheetml/2006/main" count="7796" uniqueCount="1232">
  <si>
    <t>År</t>
  </si>
  <si>
    <t>Kvalitet och bortfall</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</si>
  <si>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</si>
  <si>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</si>
  <si>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</si>
  <si>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</si>
  <si>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</si>
  <si>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</si>
  <si>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</si>
  <si>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</si>
  <si>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</si>
  <si>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</si>
  <si>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</si>
  <si>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</si>
  <si>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</si>
  <si>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</si>
  <si>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</si>
  <si>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</si>
  <si>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</si>
  <si>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</si>
  <si>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</si>
  <si>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</si>
  <si>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</si>
  <si>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Omvårdnad/Vårdform</t>
  </si>
  <si>
    <t>Antal</t>
  </si>
  <si>
    <t>Därav:</t>
  </si>
  <si>
    <t xml:space="preserve">Antal </t>
  </si>
  <si>
    <t xml:space="preserve">beviljade </t>
  </si>
  <si>
    <t xml:space="preserve">boendedygn </t>
  </si>
  <si>
    <t>Kvinnor</t>
  </si>
  <si>
    <t>Män</t>
  </si>
  <si>
    <t>per person</t>
  </si>
  <si>
    <t>Bistånd som avser boende</t>
  </si>
  <si>
    <t>Bortfallskomplettering har gjorts på berörd länsnivå samt på riksnivå.</t>
  </si>
  <si>
    <t>Antal vårddygn till</t>
  </si>
  <si>
    <t>Frivillig familjehemsvård</t>
  </si>
  <si>
    <t>Beslut</t>
  </si>
  <si>
    <t>Beslut om omedelbart omhändertagande</t>
  </si>
  <si>
    <t>Beslut om omedelbart omhändertagande enligt 13 § LVM som fattats av socialnämnden eller förvaltningsrätten. Beslut av socialnämnd går vidare till förvaltningsrätt som antingen fastställer eller upphäver myndighetsbeslutet.</t>
  </si>
  <si>
    <t>Beslut om beredande av vård enligt LVM</t>
  </si>
  <si>
    <t>Förvaltningsrättens bifall respektive avslag på socialnämndernas ansökan om att bereda vård.</t>
  </si>
  <si>
    <t xml:space="preserve"> Insats som den enskilde är berättigad till enligt ett beslut av socialnämnden eller någon annan kommunal nämnd.</t>
  </si>
  <si>
    <t>Tidsmått för individuellt behovsprövat boende utan vård eller behandling.</t>
  </si>
  <si>
    <t>Familjehemsvård</t>
  </si>
  <si>
    <t>Frivillig institutionsvård</t>
  </si>
  <si>
    <t>Enligt 4 kap 1§ SoL, se institutionsvård</t>
  </si>
  <si>
    <t>Heldygnsvård</t>
  </si>
  <si>
    <t>Samlingsbegrepp för vistelse i dygnet-runt-vård i form av institutionsvård och familjehemsvård enligt SoL och LVM.</t>
  </si>
  <si>
    <t>Hem för vård och boende (HVB)</t>
  </si>
  <si>
    <t>Hem inom socialtjänsten som tar emot enskilda personer för vård eller behandling i förening med boende, och vars verksamhet bedrivs yrkesmässigt.</t>
  </si>
  <si>
    <t>Individuellt behovsprövade insatser</t>
  </si>
  <si>
    <t>Insats enligt SoL</t>
  </si>
  <si>
    <t>Bistånd i form av frivillig vård, behandling, omvårdnad eller någon annan hjälp. Biståndet ges efter utredning och beslut av socialtjänsten.</t>
  </si>
  <si>
    <t>Insats enligt LVM</t>
  </si>
  <si>
    <t>Insats som följer av beslut om beredande av vård eller beslut om omedelbart omhändertagande enligt LVM.</t>
  </si>
  <si>
    <t>Inskrivning</t>
  </si>
  <si>
    <t>Den faktiska intagningen av en person till platsen dör den beslutade insatsen påbörjas</t>
  </si>
  <si>
    <t>Institutionsvård</t>
  </si>
  <si>
    <t>LVM</t>
  </si>
  <si>
    <t>Lagen(1988:870) om vård av missbrukare i vissa fall</t>
  </si>
  <si>
    <t xml:space="preserve">Hem avsett för tvångsvård av personer med missbruksproblem. </t>
  </si>
  <si>
    <t>Tvångsintagna på institution</t>
  </si>
  <si>
    <t>Personer som var fysiskt intagna på LVM-hem. De som den aktuella dagen hade avvikit från institutionen och de som var placerade utanför LVM-hemmet med stöd av 27 § LVM ingår inte bland dessa.</t>
  </si>
  <si>
    <t>SoL</t>
  </si>
  <si>
    <t>Socialtjänstlagen (2001:453)</t>
  </si>
  <si>
    <t>Vård enligt LVM</t>
  </si>
  <si>
    <t>Vårdtid på LVM-hem</t>
  </si>
  <si>
    <t>Den period då en person är fysiskt intagen på ett LVM-hem, det vill säga exklusive tiden då han eller hon har avvikit från institutionen och tiden för placering utanför LVM-hemmet med stöd av 27 § LVM.</t>
  </si>
  <si>
    <t>Vårddygn</t>
  </si>
  <si>
    <t>Tidsmått som gäller vård eller behandling i ett familjehem eller ett hem för vård eller boende</t>
  </si>
  <si>
    <t>Vårdform</t>
  </si>
  <si>
    <t>Vuxna personer med missbruk och beroende</t>
  </si>
  <si>
    <t>Ålder</t>
  </si>
  <si>
    <t>Age</t>
  </si>
  <si>
    <t>Alkohol</t>
  </si>
  <si>
    <t>Alcohol</t>
  </si>
  <si>
    <t>Number</t>
  </si>
  <si>
    <t>Ansökan/ansökning</t>
  </si>
  <si>
    <t>Application</t>
  </si>
  <si>
    <t>Behandling</t>
  </si>
  <si>
    <t>Treatment</t>
  </si>
  <si>
    <t>Befolkning</t>
  </si>
  <si>
    <t>Population</t>
  </si>
  <si>
    <t>Beredande av vård</t>
  </si>
  <si>
    <t>Provision of care</t>
  </si>
  <si>
    <t>Decision</t>
  </si>
  <si>
    <t>Beviljande</t>
  </si>
  <si>
    <t>Granted / granting</t>
  </si>
  <si>
    <t>Dag(ar)</t>
  </si>
  <si>
    <t>Day(s)</t>
  </si>
  <si>
    <t>Därav</t>
  </si>
  <si>
    <t>Of which</t>
  </si>
  <si>
    <t>Dygn</t>
  </si>
  <si>
    <t>Endast</t>
  </si>
  <si>
    <t>Only</t>
  </si>
  <si>
    <t>Familjehem</t>
  </si>
  <si>
    <t>Private home</t>
  </si>
  <si>
    <t>Förvaltningsrätt</t>
  </si>
  <si>
    <t>Administrative court</t>
  </si>
  <si>
    <t xml:space="preserve">Frivillig institutionsvård      </t>
  </si>
  <si>
    <t>Voluntary institutional care</t>
  </si>
  <si>
    <t>Frivilligt intagna</t>
  </si>
  <si>
    <t>Admitted voluntarily</t>
  </si>
  <si>
    <t>Födelseland</t>
  </si>
  <si>
    <t>Country of birth</t>
  </si>
  <si>
    <t>Genomsnittlig</t>
  </si>
  <si>
    <t>Average</t>
  </si>
  <si>
    <t>Hela riket</t>
  </si>
  <si>
    <t>Nationwide</t>
  </si>
  <si>
    <t>Round-the-clock care</t>
  </si>
  <si>
    <t>Indikation</t>
  </si>
  <si>
    <t>Indication</t>
  </si>
  <si>
    <t xml:space="preserve">Individuellt behovsprövad   </t>
  </si>
  <si>
    <t>Individually means-tested</t>
  </si>
  <si>
    <t>Insatser</t>
  </si>
  <si>
    <t>Services</t>
  </si>
  <si>
    <t>Inskrivningar</t>
  </si>
  <si>
    <t>Admissions</t>
  </si>
  <si>
    <t>Kommun</t>
  </si>
  <si>
    <t>Municipality</t>
  </si>
  <si>
    <t xml:space="preserve">Kvinnor                               </t>
  </si>
  <si>
    <t>Women</t>
  </si>
  <si>
    <t>Läkemedel</t>
  </si>
  <si>
    <t>Pharmaceutical product, drug</t>
  </si>
  <si>
    <t xml:space="preserve">Län                                       </t>
  </si>
  <si>
    <t>County</t>
  </si>
  <si>
    <t>Lösningsmedel</t>
  </si>
  <si>
    <t>Solvents</t>
  </si>
  <si>
    <t xml:space="preserve">The Care of Abusers (Special Provisions) Act     </t>
  </si>
  <si>
    <t>Men</t>
  </si>
  <si>
    <t>Missbruk</t>
  </si>
  <si>
    <t>Abuse</t>
  </si>
  <si>
    <t>Missbruksmedel</t>
  </si>
  <si>
    <t>Abused substance</t>
  </si>
  <si>
    <t>Narkotika</t>
  </si>
  <si>
    <t>Drugs, Narcotics</t>
  </si>
  <si>
    <t>Okänd</t>
  </si>
  <si>
    <t>Unknown</t>
  </si>
  <si>
    <t>Omedelbart omhändertagande</t>
  </si>
  <si>
    <t>Immediate placement into custody</t>
  </si>
  <si>
    <t>Öppna insatser</t>
  </si>
  <si>
    <t>Över</t>
  </si>
  <si>
    <t>Over</t>
  </si>
  <si>
    <t>Personer</t>
  </si>
  <si>
    <t>Persons</t>
  </si>
  <si>
    <t>Polis</t>
  </si>
  <si>
    <t>Police</t>
  </si>
  <si>
    <t>Samtliga</t>
  </si>
  <si>
    <t>All</t>
  </si>
  <si>
    <t>Socialnämnd</t>
  </si>
  <si>
    <t>Social Welfare Board</t>
  </si>
  <si>
    <t>Social Services Act</t>
  </si>
  <si>
    <t>Tid</t>
  </si>
  <si>
    <t>Time</t>
  </si>
  <si>
    <t>Tvångsvård på institution</t>
  </si>
  <si>
    <t>Compulsory institutional care</t>
  </si>
  <si>
    <t>Tvångsintagna</t>
  </si>
  <si>
    <t>Compulsorily admitted</t>
  </si>
  <si>
    <t>Typ</t>
  </si>
  <si>
    <t>Type</t>
  </si>
  <si>
    <t>Under</t>
  </si>
  <si>
    <t>Uppgift saknas</t>
  </si>
  <si>
    <t>Information not available</t>
  </si>
  <si>
    <t>Utskrivningar</t>
  </si>
  <si>
    <t>Discharges</t>
  </si>
  <si>
    <t>Vård</t>
  </si>
  <si>
    <t>Care</t>
  </si>
  <si>
    <t>Vårddagar</t>
  </si>
  <si>
    <t xml:space="preserve">Days of Care </t>
  </si>
  <si>
    <t>Days of Care</t>
  </si>
  <si>
    <t>Totalt antal</t>
  </si>
  <si>
    <t xml:space="preserve">antal beviljade vårddygn </t>
  </si>
  <si>
    <t>vårddygn</t>
  </si>
  <si>
    <r>
      <t>Antal beviljade vårddygn</t>
    </r>
    <r>
      <rPr>
        <b/>
        <vertAlign val="superscript"/>
        <sz val="8"/>
        <color indexed="8"/>
        <rFont val="Century Gothic"/>
        <family val="2"/>
      </rPr>
      <t>1)</t>
    </r>
  </si>
  <si>
    <t>därav hos</t>
  </si>
  <si>
    <t>Genomsnittligt antal vårddygn per person</t>
  </si>
  <si>
    <t xml:space="preserve">Totalt </t>
  </si>
  <si>
    <t>antal</t>
  </si>
  <si>
    <t xml:space="preserve">Ålder </t>
  </si>
  <si>
    <t>Totalt</t>
  </si>
  <si>
    <t xml:space="preserve">Antal per </t>
  </si>
  <si>
    <t>Kön</t>
  </si>
  <si>
    <t xml:space="preserve">21–24 </t>
  </si>
  <si>
    <t xml:space="preserve">25–34 </t>
  </si>
  <si>
    <t>35–49</t>
  </si>
  <si>
    <t xml:space="preserve">50–64 </t>
  </si>
  <si>
    <t xml:space="preserve">65–w </t>
  </si>
  <si>
    <t xml:space="preserve">10 000 inv. </t>
  </si>
  <si>
    <t>personer</t>
  </si>
  <si>
    <t>21–64 år</t>
  </si>
  <si>
    <r>
      <t>Bistånd som avser boende</t>
    </r>
    <r>
      <rPr>
        <b/>
        <vertAlign val="superscript"/>
        <sz val="8"/>
        <rFont val="Century Gothic"/>
        <family val="2"/>
      </rPr>
      <t xml:space="preserve">1) </t>
    </r>
  </si>
  <si>
    <t xml:space="preserve">Individuellt behovsprövade </t>
  </si>
  <si>
    <t>Tabell 7a</t>
  </si>
  <si>
    <t xml:space="preserve">Kommunkod </t>
  </si>
  <si>
    <t xml:space="preserve">Län </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</si>
  <si>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</si>
  <si>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</si>
  <si>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</si>
  <si>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</si>
  <si>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</si>
  <si>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</si>
  <si>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</si>
  <si>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</si>
  <si>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</si>
  <si>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</si>
  <si>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</si>
  <si>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</si>
  <si>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</si>
  <si>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</si>
  <si>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</si>
  <si>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</si>
  <si>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</si>
  <si>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</si>
  <si>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</si>
  <si>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</si>
  <si>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</si>
  <si>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</si>
  <si>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</si>
  <si>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</si>
  <si>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</si>
  <si>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</si>
  <si>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</si>
  <si>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</si>
  <si>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</si>
  <si>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</si>
  <si>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</si>
  <si>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</si>
  <si>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</si>
  <si>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</si>
  <si>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</si>
  <si>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</si>
  <si>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</si>
  <si>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</si>
  <si>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</si>
  <si>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</si>
  <si>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</si>
  <si>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</si>
  <si>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</si>
  <si>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</si>
  <si>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</si>
  <si>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</si>
  <si>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</si>
  <si>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</si>
  <si>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</si>
  <si>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</si>
  <si>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</si>
  <si>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</si>
  <si>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</si>
  <si>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</si>
  <si>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</si>
  <si>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</si>
  <si>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</si>
  <si>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</si>
  <si>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</si>
  <si>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</si>
  <si>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</si>
  <si>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</si>
  <si>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</si>
  <si>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</si>
  <si>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</si>
  <si>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</si>
  <si>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</si>
  <si>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</si>
  <si>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</si>
  <si>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</si>
  <si>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</si>
  <si>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</si>
  <si>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</si>
  <si>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</si>
  <si>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</si>
  <si>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</si>
  <si>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</si>
  <si>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</si>
  <si>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</si>
  <si>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</si>
  <si>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</si>
  <si>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</si>
  <si>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</si>
  <si>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</si>
  <si>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</si>
  <si>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</si>
  <si>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</si>
  <si>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</si>
  <si>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</si>
  <si>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</si>
  <si>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</si>
  <si>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</si>
  <si>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</si>
  <si>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</si>
  <si>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</si>
  <si>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</si>
  <si>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</si>
  <si>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</si>
  <si>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</si>
  <si>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</si>
  <si>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</si>
  <si>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</si>
  <si>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</si>
  <si>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</si>
  <si>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</si>
  <si>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</si>
  <si>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</si>
  <si>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</si>
  <si>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</si>
  <si>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</si>
  <si>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</si>
  <si>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</si>
  <si>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</si>
  <si>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</si>
  <si>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</si>
  <si>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</si>
  <si>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</si>
  <si>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</si>
  <si>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</si>
  <si>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</si>
  <si>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</si>
  <si>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</si>
  <si>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</si>
  <si>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</si>
  <si>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</si>
  <si>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</si>
  <si>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</si>
  <si>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</si>
  <si>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</si>
  <si>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</si>
  <si>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</si>
  <si>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</si>
  <si>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</si>
  <si>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</si>
  <si>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</si>
  <si>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</si>
  <si>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</si>
  <si>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</si>
  <si>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</si>
  <si>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</si>
  <si>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</si>
  <si>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</si>
  <si>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</si>
  <si>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</si>
  <si>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</si>
  <si>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</si>
  <si>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</si>
  <si>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</si>
  <si>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</si>
  <si>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</si>
  <si>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</si>
  <si>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</si>
  <si>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</si>
  <si>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</si>
  <si>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</si>
  <si>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</si>
  <si>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</si>
  <si>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</si>
  <si>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</si>
  <si>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</si>
  <si>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</si>
  <si>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</si>
  <si>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</si>
  <si>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</si>
  <si>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</si>
  <si>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</si>
  <si>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</si>
  <si>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</si>
  <si>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</si>
  <si>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</si>
  <si>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</si>
  <si>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</si>
  <si>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</si>
  <si>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</si>
  <si>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</si>
  <si>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</si>
  <si>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</si>
  <si>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</si>
  <si>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</si>
  <si>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</si>
  <si>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</si>
  <si>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</si>
  <si>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</si>
  <si>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</si>
  <si>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</si>
  <si>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</si>
  <si>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</si>
  <si>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</si>
  <si>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</si>
  <si>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</si>
  <si>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</si>
  <si>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</si>
  <si>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</si>
  <si>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</si>
  <si>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</si>
  <si>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</si>
  <si>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</si>
  <si>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</si>
  <si>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</si>
  <si>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</si>
  <si>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</si>
  <si>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</si>
  <si>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</si>
  <si>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</si>
  <si>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</si>
  <si>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</si>
  <si>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</si>
  <si>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</si>
  <si>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</si>
  <si>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</si>
  <si>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</si>
  <si>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</si>
  <si>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</si>
  <si>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</si>
  <si>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</si>
  <si>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</si>
  <si>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</si>
  <si>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</si>
  <si>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</si>
  <si>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</si>
  <si>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</si>
  <si>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</si>
  <si>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</si>
  <si>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</si>
  <si>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</si>
  <si>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</si>
  <si>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</si>
  <si>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</si>
  <si>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</si>
  <si>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</si>
  <si>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</si>
  <si>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</si>
  <si>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</si>
  <si>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</si>
  <si>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</si>
  <si>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</si>
  <si>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</si>
  <si>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</si>
  <si>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</si>
  <si>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</si>
  <si>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</si>
  <si>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</si>
  <si>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</si>
  <si>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</si>
  <si>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</si>
  <si>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</si>
  <si>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</si>
  <si>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</si>
  <si>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</si>
  <si>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</si>
  <si>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</si>
  <si>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</si>
  <si>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</si>
  <si>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</si>
  <si>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</si>
  <si>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</si>
  <si>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</si>
  <si>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</si>
  <si>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</si>
  <si>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</si>
  <si>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</si>
  <si>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</si>
  <si>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</si>
  <si>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</si>
  <si>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</si>
  <si>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</si>
  <si>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</si>
  <si>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</si>
  <si>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</si>
  <si>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</si>
  <si>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</si>
  <si>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</si>
  <si>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</si>
  <si>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</si>
  <si>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</si>
  <si>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</si>
  <si>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</si>
  <si>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</si>
  <si>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</si>
  <si>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</si>
  <si>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</si>
  <si>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</si>
  <si>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</si>
  <si>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</si>
  <si>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</si>
  <si>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</si>
  <si>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</si>
  <si>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</si>
  <si>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</si>
  <si>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</si>
  <si>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</si>
  <si>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</si>
  <si>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</si>
  <si>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</si>
  <si>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</si>
  <si>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</si>
  <si>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</si>
  <si>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</si>
  <si>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</si>
  <si>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</si>
  <si>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</si>
  <si>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</si>
  <si>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</si>
  <si>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</si>
  <si>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</si>
  <si>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</si>
  <si>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</si>
  <si>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</si>
  <si>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</si>
  <si>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</si>
  <si>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</si>
  <si>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</si>
  <si>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</si>
  <si>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</si>
  <si>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</si>
  <si>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</si>
  <si>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</si>
  <si>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</si>
  <si>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</si>
  <si>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</si>
  <si>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</si>
  <si>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</si>
  <si>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</si>
  <si>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</si>
  <si>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</si>
  <si>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</si>
  <si>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</si>
  <si>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</si>
  <si>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</si>
  <si>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</si>
  <si>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</si>
  <si>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</si>
  <si>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</si>
  <si>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</si>
  <si>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</si>
  <si>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</si>
  <si>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</si>
  <si>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</si>
  <si>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</si>
  <si>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</si>
  <si>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</si>
  <si>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</si>
  <si>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</si>
  <si>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</si>
  <si>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</si>
  <si>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</si>
  <si>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</si>
  <si>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</si>
  <si>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</si>
  <si>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</si>
  <si>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</si>
  <si>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</si>
  <si>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</si>
  <si>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</si>
  <si>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</si>
  <si>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</si>
  <si>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</si>
  <si>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</si>
  <si>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</si>
  <si>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</si>
  <si>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</si>
  <si>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</si>
  <si>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</si>
  <si>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</si>
  <si>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</si>
  <si>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</si>
  <si>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</si>
  <si>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</si>
  <si>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</si>
  <si>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</si>
  <si>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</si>
  <si>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</si>
  <si>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</si>
  <si>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</si>
  <si>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</si>
  <si>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</si>
  <si>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</si>
  <si>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</si>
  <si>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</si>
  <si>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</si>
  <si>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</si>
  <si>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</si>
  <si>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</si>
  <si>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</si>
  <si>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</si>
  <si>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</si>
  <si>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</si>
  <si>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</si>
  <si>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</si>
  <si>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</si>
  <si>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</si>
  <si>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</si>
  <si>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</si>
  <si>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</si>
  <si>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</si>
  <si>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</si>
  <si>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</si>
  <si>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</si>
  <si>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</si>
  <si>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</si>
  <si>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</si>
  <si>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</si>
  <si>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</si>
  <si>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</si>
  <si>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</si>
  <si>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</si>
  <si>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</si>
  <si>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</si>
  <si>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</si>
  <si>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</si>
  <si>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</si>
  <si>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</si>
  <si>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</si>
  <si>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</si>
  <si>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</si>
  <si>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</si>
  <si>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</si>
  <si>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</si>
  <si>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</si>
  <si>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</si>
  <si>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</si>
  <si>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</si>
  <si>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</si>
  <si>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</si>
  <si>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</si>
  <si>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</si>
  <si>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</si>
  <si>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</si>
  <si>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</si>
  <si>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</si>
  <si>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</si>
  <si>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</si>
  <si>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</si>
  <si>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</si>
  <si>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</si>
  <si>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</si>
  <si>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</si>
  <si>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</si>
  <si>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</si>
  <si>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</si>
  <si>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</si>
  <si>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</si>
  <si>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</si>
  <si>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</si>
  <si>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</si>
  <si>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</si>
  <si>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</si>
  <si>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</si>
  <si>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</si>
  <si>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</si>
  <si>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</si>
  <si>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</si>
  <si>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</si>
  <si>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</si>
  <si>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</si>
  <si>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</si>
  <si>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</si>
  <si>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</si>
  <si>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</si>
  <si>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</si>
  <si>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</si>
  <si>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</si>
  <si>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</si>
  <si>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</si>
  <si>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</si>
  <si>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</si>
  <si>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</si>
  <si>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</si>
  <si>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</si>
  <si>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</si>
  <si>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</si>
  <si>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</si>
  <si>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</si>
  <si>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</si>
  <si>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</si>
  <si>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</si>
  <si>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</si>
  <si>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</si>
  <si>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</si>
  <si>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</si>
  <si>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</si>
  <si>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</si>
  <si>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</si>
  <si>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</si>
  <si>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</si>
  <si>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</si>
  <si>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</si>
  <si>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</si>
  <si>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</si>
  <si>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</si>
  <si>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</si>
  <si>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</si>
  <si>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</si>
  <si>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</si>
  <si>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</si>
  <si>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</si>
  <si>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</si>
  <si>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</si>
  <si>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</si>
  <si>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</si>
  <si>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</si>
  <si>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</si>
  <si>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</si>
  <si>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</si>
  <si>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</si>
  <si>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</si>
  <si>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</si>
  <si>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</si>
  <si>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</si>
  <si>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</si>
  <si>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</si>
  <si>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</si>
  <si>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</si>
  <si>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</si>
  <si>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</si>
  <si>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</si>
  <si>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</si>
  <si>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</si>
  <si>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</si>
  <si>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</si>
  <si>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</si>
  <si>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</si>
  <si>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</si>
  <si>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</si>
  <si>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</si>
  <si>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</si>
  <si>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</si>
  <si>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</si>
  <si>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</si>
  <si>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</si>
  <si>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</si>
  <si>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</si>
  <si>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</si>
  <si>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</si>
  <si>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</si>
  <si>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</si>
  <si>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</si>
  <si>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</si>
  <si>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</si>
  <si>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</si>
  <si>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</si>
  <si>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</si>
  <si>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</si>
  <si>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</si>
  <si>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</si>
  <si>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</si>
  <si>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</si>
  <si>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</si>
  <si>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</si>
  <si>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</si>
  <si>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</si>
  <si>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</si>
  <si>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</si>
  <si>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</si>
  <si>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</si>
  <si>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</si>
  <si>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</si>
  <si>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</si>
  <si>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</si>
  <si>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</si>
  <si>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</si>
  <si>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</si>
  <si>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</si>
  <si>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</si>
  <si>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</si>
  <si>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</si>
  <si>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</si>
  <si>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</si>
  <si>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</si>
  <si>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</si>
  <si>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</si>
  <si>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</si>
  <si>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</si>
  <si>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</si>
  <si>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</si>
  <si>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</si>
  <si>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</si>
  <si>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</si>
  <si>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</si>
  <si>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</si>
  <si>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</si>
  <si>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</si>
  <si>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</si>
  <si>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</si>
  <si>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</si>
  <si>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</si>
  <si>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</si>
  <si>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</si>
  <si>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</si>
  <si>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</si>
  <si>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</si>
  <si>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</si>
  <si>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</si>
  <si>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</si>
  <si>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</si>
  <si>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</si>
  <si>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</si>
  <si>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</si>
  <si>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</si>
  <si>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</si>
  <si>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</si>
  <si>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</si>
  <si>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xml:space="preserve">1) Vårddygn som redovisas inkluderar dagar som </t>
  </si>
  <si>
    <t>Antal dygn</t>
  </si>
  <si>
    <t>vederbörande har avvikit från tvångsvården. Vård enligt § 27 LVM inkluderas inte.</t>
  </si>
  <si>
    <t>totalt</t>
  </si>
  <si>
    <t>Tabell 7</t>
  </si>
  <si>
    <r>
      <t>Totalt antal</t>
    </r>
    <r>
      <rPr>
        <b/>
        <vertAlign val="superscript"/>
        <sz val="8"/>
        <rFont val="Century Gothic"/>
        <family val="2"/>
      </rPr>
      <t>1</t>
    </r>
    <r>
      <rPr>
        <b/>
        <sz val="8"/>
        <rFont val="Century Gothic"/>
        <family val="2"/>
      </rPr>
      <t xml:space="preserve"> </t>
    </r>
  </si>
  <si>
    <t>Tabell 3</t>
  </si>
  <si>
    <t>Tabell 4</t>
  </si>
  <si>
    <t>Tabell 5</t>
  </si>
  <si>
    <t>Tabell 8</t>
  </si>
  <si>
    <t>Tabell 6a</t>
  </si>
  <si>
    <t>Tabell 6b</t>
  </si>
  <si>
    <t>Tabell 6c</t>
  </si>
  <si>
    <t>Tabell 9</t>
  </si>
  <si>
    <t>Tabell 10</t>
  </si>
  <si>
    <t>Tabell 11</t>
  </si>
  <si>
    <t>Tabell 12</t>
  </si>
  <si>
    <t>Tabell 13</t>
  </si>
  <si>
    <t>Län</t>
  </si>
  <si>
    <t>Bistånd som</t>
  </si>
  <si>
    <t>Individuellt</t>
  </si>
  <si>
    <t>Frivillig</t>
  </si>
  <si>
    <t>avser</t>
  </si>
  <si>
    <t>Akut-</t>
  </si>
  <si>
    <t>Övergångs-</t>
  </si>
  <si>
    <t>Långsiktigt</t>
  </si>
  <si>
    <t>behovsprövade</t>
  </si>
  <si>
    <t>institutions-</t>
  </si>
  <si>
    <t>enl. SoL och</t>
  </si>
  <si>
    <r>
      <t>boende</t>
    </r>
    <r>
      <rPr>
        <b/>
        <vertAlign val="superscript"/>
        <sz val="8"/>
        <rFont val="Century Gothic"/>
        <family val="2"/>
      </rPr>
      <t>1)</t>
    </r>
  </si>
  <si>
    <t>boende</t>
  </si>
  <si>
    <t>01</t>
  </si>
  <si>
    <t>03</t>
  </si>
  <si>
    <t>04</t>
  </si>
  <si>
    <t>05</t>
  </si>
  <si>
    <t>06</t>
  </si>
  <si>
    <t>07</t>
  </si>
  <si>
    <t>08</t>
  </si>
  <si>
    <t>09</t>
  </si>
  <si>
    <t>10</t>
  </si>
  <si>
    <t>12</t>
  </si>
  <si>
    <t>13</t>
  </si>
  <si>
    <t>14</t>
  </si>
  <si>
    <t>17</t>
  </si>
  <si>
    <t>18</t>
  </si>
  <si>
    <t>19</t>
  </si>
  <si>
    <t>20</t>
  </si>
  <si>
    <t>21</t>
  </si>
  <si>
    <t>22</t>
  </si>
  <si>
    <t>23</t>
  </si>
  <si>
    <t>24</t>
  </si>
  <si>
    <t>25</t>
  </si>
  <si>
    <t>Kommun-</t>
  </si>
  <si>
    <r>
      <t>Antal personer</t>
    </r>
    <r>
      <rPr>
        <b/>
        <sz val="8"/>
        <color indexed="8"/>
        <rFont val="Century Gothic"/>
        <family val="2"/>
      </rPr>
      <t xml:space="preserve"> med </t>
    </r>
  </si>
  <si>
    <t>kod</t>
  </si>
  <si>
    <t xml:space="preserve">Därav </t>
  </si>
  <si>
    <t xml:space="preserve">Bistånd som avser boende </t>
  </si>
  <si>
    <t xml:space="preserve">Familjehem enl. SoL </t>
  </si>
  <si>
    <t>och enl 27 § LVM</t>
  </si>
  <si>
    <t>Därav antal boendedygn</t>
  </si>
  <si>
    <t xml:space="preserve">Därav antal vårddygn </t>
  </si>
  <si>
    <t>beviljade</t>
  </si>
  <si>
    <t xml:space="preserve">för </t>
  </si>
  <si>
    <t>för</t>
  </si>
  <si>
    <r>
      <t>boendedygn</t>
    </r>
    <r>
      <rPr>
        <b/>
        <vertAlign val="superscript"/>
        <sz val="8"/>
        <color indexed="8"/>
        <rFont val="Century Gothic"/>
        <family val="2"/>
      </rPr>
      <t>1)</t>
    </r>
  </si>
  <si>
    <r>
      <t>vårddygn</t>
    </r>
    <r>
      <rPr>
        <b/>
        <vertAlign val="superscript"/>
        <sz val="8"/>
        <color indexed="8"/>
        <rFont val="Century Gothic"/>
        <family val="2"/>
      </rPr>
      <t>2)</t>
    </r>
  </si>
  <si>
    <t>antal vårddygn hos</t>
  </si>
  <si>
    <t xml:space="preserve">offentlig </t>
  </si>
  <si>
    <t>privat/enskild</t>
  </si>
  <si>
    <r>
      <t>vårddygn</t>
    </r>
    <r>
      <rPr>
        <b/>
        <vertAlign val="superscript"/>
        <sz val="8"/>
        <rFont val="Century Gothic"/>
        <family val="2"/>
      </rPr>
      <t>1)</t>
    </r>
  </si>
  <si>
    <t xml:space="preserve">delad med </t>
  </si>
  <si>
    <t xml:space="preserve">Totalt antal </t>
  </si>
  <si>
    <t xml:space="preserve">Antal dygn </t>
  </si>
  <si>
    <t>Läns-</t>
  </si>
  <si>
    <t>Antal ansökningar</t>
  </si>
  <si>
    <t>Typ av missbruksmedel</t>
  </si>
  <si>
    <t>(bifallna och avslagna)</t>
  </si>
  <si>
    <t>Risk att</t>
  </si>
  <si>
    <t>Narko-</t>
  </si>
  <si>
    <t>Övrigt</t>
  </si>
  <si>
    <t xml:space="preserve">Därav bifall </t>
  </si>
  <si>
    <t xml:space="preserve">skada </t>
  </si>
  <si>
    <t xml:space="preserve"> förstöra </t>
  </si>
  <si>
    <t>skada när-</t>
  </si>
  <si>
    <t>tika</t>
  </si>
  <si>
    <t xml:space="preserve">och                                     </t>
  </si>
  <si>
    <t>missbruk</t>
  </si>
  <si>
    <t>(beslut om vård)</t>
  </si>
  <si>
    <t xml:space="preserve">egna  </t>
  </si>
  <si>
    <t>sitt liv</t>
  </si>
  <si>
    <t>sig själv</t>
  </si>
  <si>
    <t>stående</t>
  </si>
  <si>
    <t>narko-</t>
  </si>
  <si>
    <t>Andel, %</t>
  </si>
  <si>
    <t>hälsan</t>
  </si>
  <si>
    <t>1)Fler än en indikation kan förekomma vid varje ansökan.</t>
  </si>
  <si>
    <t xml:space="preserve">Typ av </t>
  </si>
  <si>
    <t>Ålder(år)</t>
  </si>
  <si>
    <t>18-24</t>
  </si>
  <si>
    <t>25-34</t>
  </si>
  <si>
    <t>35-49</t>
  </si>
  <si>
    <t>50-64</t>
  </si>
  <si>
    <t>65-w</t>
  </si>
  <si>
    <t>Med endast beslut om</t>
  </si>
  <si>
    <t>omedelbart</t>
  </si>
  <si>
    <t>omhändertagande</t>
  </si>
  <si>
    <t>därav</t>
  </si>
  <si>
    <t>1 beslut</t>
  </si>
  <si>
    <t>2 eller flera beslut</t>
  </si>
  <si>
    <t xml:space="preserve">Med endast ansökan </t>
  </si>
  <si>
    <t xml:space="preserve">om beredande </t>
  </si>
  <si>
    <t>av vård</t>
  </si>
  <si>
    <t>Med både beslut om</t>
  </si>
  <si>
    <t>och ansökan om</t>
  </si>
  <si>
    <t>beredande av vård</t>
  </si>
  <si>
    <t>2 beslut</t>
  </si>
  <si>
    <t>1) Med beslut avses här beslut före förvaltningsrättens prövning.</t>
  </si>
  <si>
    <t>Därav endast</t>
  </si>
  <si>
    <t>Ålder (år)</t>
  </si>
  <si>
    <t>34-49</t>
  </si>
  <si>
    <t xml:space="preserve">65-w </t>
  </si>
  <si>
    <t>omhändert.</t>
  </si>
  <si>
    <t>1) Med beslut avses här beslut före förvaltningsrättens prövning</t>
  </si>
  <si>
    <t xml:space="preserve">Omedelbart </t>
  </si>
  <si>
    <t>Ansökan om vård</t>
  </si>
  <si>
    <t xml:space="preserve">personer </t>
  </si>
  <si>
    <t>ansök-</t>
  </si>
  <si>
    <t>utskriv-</t>
  </si>
  <si>
    <t>ningar</t>
  </si>
  <si>
    <t xml:space="preserve">2) Bifallna och avslagna ansökningar </t>
  </si>
  <si>
    <t>Beslut om insatser enligt LVM</t>
  </si>
  <si>
    <t>Omedelbart</t>
  </si>
  <si>
    <t>Beredande</t>
  </si>
  <si>
    <t>Missbrukaren</t>
  </si>
  <si>
    <t>Överhängande risk för att</t>
  </si>
  <si>
    <t>med endast</t>
  </si>
  <si>
    <t>med omedelbart</t>
  </si>
  <si>
    <t>omhänder-</t>
  </si>
  <si>
    <t xml:space="preserve">av vård </t>
  </si>
  <si>
    <t>kan antas få sitt</t>
  </si>
  <si>
    <t>missbrukaren kan komma</t>
  </si>
  <si>
    <t>tagande</t>
  </si>
  <si>
    <t xml:space="preserve">(bifall + avslag </t>
  </si>
  <si>
    <t>hälsotillstånd</t>
  </si>
  <si>
    <t>att allvarligt skada</t>
  </si>
  <si>
    <t xml:space="preserve">och/ eller </t>
  </si>
  <si>
    <t>(fastställda +</t>
  </si>
  <si>
    <t>av ansökan)</t>
  </si>
  <si>
    <t xml:space="preserve">allvarligt </t>
  </si>
  <si>
    <t xml:space="preserve">någon </t>
  </si>
  <si>
    <t xml:space="preserve"> beredande</t>
  </si>
  <si>
    <t>ickefast-</t>
  </si>
  <si>
    <t>försämrat</t>
  </si>
  <si>
    <t>närstående</t>
  </si>
  <si>
    <t xml:space="preserve"> av vård</t>
  </si>
  <si>
    <t>ställda beslut)</t>
  </si>
  <si>
    <t>Genom-</t>
  </si>
  <si>
    <t xml:space="preserve">Mindre än </t>
  </si>
  <si>
    <t>31–120</t>
  </si>
  <si>
    <t>121–184</t>
  </si>
  <si>
    <t>snittlig</t>
  </si>
  <si>
    <t>30 dagar</t>
  </si>
  <si>
    <t>dagar</t>
  </si>
  <si>
    <t>vårdtid,</t>
  </si>
  <si>
    <t>eller fler</t>
  </si>
  <si>
    <t>Samtliga utskrivningar</t>
  </si>
  <si>
    <t>Utskrivningar efter</t>
  </si>
  <si>
    <t>18–24</t>
  </si>
  <si>
    <t>25–34</t>
  </si>
  <si>
    <t>50–64</t>
  </si>
  <si>
    <t>65–w</t>
  </si>
  <si>
    <r>
      <t>Tvångsintagna</t>
    </r>
    <r>
      <rPr>
        <b/>
        <vertAlign val="superscript"/>
        <sz val="8"/>
        <color indexed="8"/>
        <rFont val="Century Gothic"/>
        <family val="2"/>
      </rPr>
      <t>1)</t>
    </r>
  </si>
  <si>
    <t>(LVM)</t>
  </si>
  <si>
    <t>(SoL)</t>
  </si>
  <si>
    <t xml:space="preserve">1) Exklusive personer som den 1 november var placerade enligt </t>
  </si>
  <si>
    <t xml:space="preserve"> § 27 utanför institutionen.</t>
  </si>
  <si>
    <r>
      <t>Personer med beslut enligt LVM</t>
    </r>
    <r>
      <rPr>
        <b/>
        <vertAlign val="superscript"/>
        <sz val="8"/>
        <color indexed="8"/>
        <rFont val="Century Gothic"/>
        <family val="2"/>
      </rPr>
      <t>2)</t>
    </r>
  </si>
  <si>
    <r>
      <t>Indikation vid beslut om omhändertagande</t>
    </r>
    <r>
      <rPr>
        <b/>
        <vertAlign val="superscript"/>
        <sz val="8"/>
        <color indexed="8"/>
        <rFont val="Century Gothic"/>
        <family val="2"/>
      </rPr>
      <t>1)</t>
    </r>
  </si>
  <si>
    <r>
      <t xml:space="preserve">Personer med beslut </t>
    </r>
    <r>
      <rPr>
        <b/>
        <vertAlign val="superscript"/>
        <sz val="8"/>
        <color indexed="8"/>
        <rFont val="Century Gothic"/>
        <family val="2"/>
      </rPr>
      <t>1)</t>
    </r>
  </si>
  <si>
    <r>
      <t>Utskrivning från vård</t>
    </r>
    <r>
      <rPr>
        <b/>
        <vertAlign val="superscript"/>
        <sz val="8"/>
        <color indexed="8"/>
        <rFont val="Century Gothic"/>
        <family val="2"/>
      </rPr>
      <t>3)</t>
    </r>
  </si>
  <si>
    <r>
      <t>beslut</t>
    </r>
    <r>
      <rPr>
        <b/>
        <vertAlign val="superscript"/>
        <sz val="8"/>
        <color indexed="8"/>
        <rFont val="Century Gothic"/>
        <family val="2"/>
      </rPr>
      <t>1)</t>
    </r>
  </si>
  <si>
    <r>
      <t>ningar</t>
    </r>
    <r>
      <rPr>
        <b/>
        <vertAlign val="superscript"/>
        <sz val="8"/>
        <color indexed="8"/>
        <rFont val="Century Gothic"/>
        <family val="2"/>
      </rPr>
      <t>2)</t>
    </r>
  </si>
  <si>
    <r>
      <t>beslut</t>
    </r>
    <r>
      <rPr>
        <b/>
        <vertAlign val="superscript"/>
        <sz val="9"/>
        <color indexed="8"/>
        <rFont val="Century Gothic"/>
        <family val="2"/>
      </rPr>
      <t>1)</t>
    </r>
  </si>
  <si>
    <t>Norden</t>
  </si>
  <si>
    <t xml:space="preserve">Utanför </t>
  </si>
  <si>
    <t>Förgymnasial</t>
  </si>
  <si>
    <t>Okänt</t>
  </si>
  <si>
    <t>vårdgivare</t>
  </si>
  <si>
    <t>till kvinnor</t>
  </si>
  <si>
    <t>offentlig</t>
  </si>
  <si>
    <t>till män</t>
  </si>
  <si>
    <t>Tabell 16</t>
  </si>
  <si>
    <t>Föräldrar, släkt</t>
  </si>
  <si>
    <t>Sjukhus, fängelse</t>
  </si>
  <si>
    <t>Bostadslös, härbärge, okänt</t>
  </si>
  <si>
    <t>Boende vid utskrivning</t>
  </si>
  <si>
    <t>Vård/boende efter utskrivning från vård enligt LVM</t>
  </si>
  <si>
    <t>Antal utskrivningar</t>
  </si>
  <si>
    <t>Fortsatt vård SoL LVM LVU</t>
  </si>
  <si>
    <t>%</t>
  </si>
  <si>
    <t>Eget boende, träningsboende o dyl</t>
  </si>
  <si>
    <t>Tabell 15a</t>
  </si>
  <si>
    <t>Tabell 15b</t>
  </si>
  <si>
    <t>- Offentlig vårdgivare</t>
  </si>
  <si>
    <t>-Privat/enskild vårdgivare</t>
  </si>
  <si>
    <t>-Privat/enskild delad med offentlig vårdgivare</t>
  </si>
  <si>
    <t>Avvikelse från tvångsvård</t>
  </si>
  <si>
    <t>Deviates from compulsory treatment</t>
  </si>
  <si>
    <t>075-247 36 11</t>
  </si>
  <si>
    <t>barbro.engdahl@socialstyrelsen.se</t>
  </si>
  <si>
    <t>daniel.svensson@socialstyrelsen.se</t>
  </si>
  <si>
    <t>075-247 35 11</t>
  </si>
  <si>
    <t>Daniel Svensson (sakkunnig)</t>
  </si>
  <si>
    <t xml:space="preserve">Namn </t>
  </si>
  <si>
    <t>Barbro Engdahl (statistikfrågor)</t>
  </si>
  <si>
    <t>Stöd, arbete eller arbetsträning etc. som ges med stöd av 4 kap. 1 § SoL – frivillig vård – eller med stöd av 27 § LVM – tvångsvård – till vuxna med missbruks- och beroendeproblem dygnet runt i familjehem.</t>
  </si>
  <si>
    <t>Tvångsvård som beslutas av förvaltningsrätten och ges vid institutioner dygnet runt, med stöd av LVM.</t>
  </si>
  <si>
    <t>Om statistiken</t>
  </si>
  <si>
    <t>Boendedygn</t>
  </si>
  <si>
    <t>LVM-hem</t>
  </si>
  <si>
    <t xml:space="preserve"> Öppna insatser som är individuellt behovsprövade enligt 4 kap. 1 § SoL, som till exempel strukturerad dagvård, personligt stöd och behandling eller en kontaktperson.</t>
  </si>
  <si>
    <t>Personer som är 21 år eller äldre och som omfattas av beslut om insatser enligt SoL, eller LVM, på grund av problem med sitt missbruk eller beroende av alkohol, narkotika, läkemedel eller lösningsmedel. För LVM-vård redovisas även personer i åldern 18-20 år.</t>
  </si>
  <si>
    <t>Vård eller rehabilitering (behandling, arbete eller arbetsträning etc.) enligt LVM eller SoL som sker dygnet runt på någon institution, till exempel utredningshem, motivationshem, behandlingshem, arbetskollektiv eller motsvarande. Till denna vårdform räknas även andra typer av hem, som inackorderingshem och härbärgen, med HVB-tillstånd. Denna vård kan ges både som frivillig vård och som tvångsvård.</t>
  </si>
  <si>
    <t>Typ av vårdverksamhet. Vårdformer i denna statistik är bistånd som avser boende, individuellt behovsprövade öppna insatser, institutions- och familjehemsvård enligt SoL och LVM.</t>
  </si>
  <si>
    <t>En dokumenterad handling där socialnämnden ger en skriftlig bestämmelse om att en aktivitet eller åtgärdska utföras.</t>
  </si>
  <si>
    <t xml:space="preserve">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</si>
  <si>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Enskilt hem som på uppdrag av socialnämnden tar emot barn för stadigvarande vård och fostran eller vuxna för vård och omvårdnad och vars verksamhet inte bedrivs yrkesmässigt.</t>
  </si>
  <si>
    <r>
      <t>Indikation vid ansökan om vård</t>
    </r>
    <r>
      <rPr>
        <b/>
        <vertAlign val="superscript"/>
        <sz val="8"/>
        <color indexed="8"/>
        <rFont val="Century Gothic"/>
        <family val="2"/>
      </rPr>
      <t>1)</t>
    </r>
  </si>
  <si>
    <t>Tabell 2</t>
  </si>
  <si>
    <t>Antal dygn till</t>
  </si>
  <si>
    <t>Voluntary care in private home</t>
  </si>
  <si>
    <t>Tabell 1</t>
  </si>
  <si>
    <t>More information</t>
  </si>
  <si>
    <t>Födelseland, utskrivna personer</t>
  </si>
  <si>
    <t xml:space="preserve">% födda </t>
  </si>
  <si>
    <t xml:space="preserve">utanför </t>
  </si>
  <si>
    <t>den vårdades ålder (år)</t>
  </si>
  <si>
    <t>Kön, älder och missbruksmedel</t>
  </si>
  <si>
    <t>varav</t>
  </si>
  <si>
    <r>
      <t>per person</t>
    </r>
    <r>
      <rPr>
        <b/>
        <vertAlign val="superscript"/>
        <sz val="9"/>
        <rFont val="Century Gothic"/>
        <family val="2"/>
      </rPr>
      <t>1)</t>
    </r>
  </si>
  <si>
    <r>
      <t>Familjehemsvård enligt SoL</t>
    </r>
    <r>
      <rPr>
        <b/>
        <sz val="8"/>
        <rFont val="Century Gothic"/>
        <family val="2"/>
      </rPr>
      <t xml:space="preserve"> </t>
    </r>
  </si>
  <si>
    <t xml:space="preserve">Källa: Mängdstatistik missbruk, Socialstyrelsen </t>
  </si>
  <si>
    <t>Källa: Mängdstatistik missbruk Socialstyrelsen</t>
  </si>
  <si>
    <t>Källa: Mängdstatistik missbruk, Socialstyrelsen</t>
  </si>
  <si>
    <t xml:space="preserve">Källa: Mängdstatistik missbruk Socialstyrelsen </t>
  </si>
  <si>
    <t xml:space="preserve">Källa: Registret för tvångsvård av missbrukare i vissa fall, Socialstyrelsen </t>
  </si>
  <si>
    <t xml:space="preserve">Källa: Registret för tvångsvård av missbrukare i vissa fall , Socialstyrelsen </t>
  </si>
  <si>
    <t>2) Gotlands län är även kommunen Gotland</t>
  </si>
  <si>
    <r>
      <t>Gotlands län</t>
    </r>
    <r>
      <rPr>
        <vertAlign val="superscript"/>
        <sz val="8"/>
        <color indexed="8"/>
        <rFont val="Century Gothic"/>
        <family val="2"/>
      </rPr>
      <t>2)</t>
    </r>
  </si>
  <si>
    <t>Källa: Registret för tvångsvård av missbrukare i vissa fall, Socialstyrelsen.</t>
  </si>
  <si>
    <t>Källa: Registret för tvångsvård av missbrukare i vissa fall, Socialstyrelsen</t>
  </si>
  <si>
    <t>Utskrivningsår</t>
  </si>
  <si>
    <t>Beviljad insats</t>
  </si>
  <si>
    <t>Källa: Registret för tvångsvård av missbrukare i vissa fall , Socialstyrelsen och Utbildningsregistret , Statistiska centralbyrån</t>
  </si>
  <si>
    <r>
      <t>boende-</t>
    </r>
    <r>
      <rPr>
        <b/>
        <vertAlign val="superscript"/>
        <sz val="8"/>
        <color indexed="8"/>
        <rFont val="Century Gothic"/>
        <family val="2"/>
      </rPr>
      <t xml:space="preserve"> </t>
    </r>
    <r>
      <rPr>
        <b/>
        <sz val="8"/>
        <color indexed="8"/>
        <rFont val="Century Gothic"/>
        <family val="2"/>
      </rPr>
      <t>och vårddygn</t>
    </r>
  </si>
  <si>
    <t xml:space="preserve">25-34 </t>
  </si>
  <si>
    <t>65-</t>
  </si>
  <si>
    <t>Källa: Registret för tvångsvård  av missbrukare i vissa fall, Socialstyrelsen</t>
  </si>
  <si>
    <t xml:space="preserve">Antal personer </t>
  </si>
  <si>
    <t xml:space="preserve">Kvinnor </t>
  </si>
  <si>
    <t>Year (the year)</t>
  </si>
  <si>
    <t>3 beslut</t>
  </si>
  <si>
    <t>4 eller flera beslut</t>
  </si>
  <si>
    <t>Andel  Kv</t>
  </si>
  <si>
    <t>Samtliga utskrivna personer</t>
  </si>
  <si>
    <t xml:space="preserve"> institutionsstyrelses föreskrift om vårdavgifter för personer som vårdas vid LVM-hem med stöd av lagen om vård av missbrukare i vissa fall (LVM) </t>
  </si>
  <si>
    <t>Antalet vårddygn kan, förutom vårdtid,  inkludera upp till 8 dagar tid när individen avviker från vård i enlighet med 5§, SiSFS 2016:2 Statens</t>
  </si>
  <si>
    <t xml:space="preserve">(ej </t>
  </si>
  <si>
    <t>Sverige)</t>
  </si>
  <si>
    <t>Källa: Mängdstatistik missbruk, Socialstyrelsen  och Statens institutionsstyrelse</t>
  </si>
  <si>
    <t>Källa: Statens institutionsstyrelse</t>
  </si>
  <si>
    <t>Antal avvikna  vårddygn till</t>
  </si>
  <si>
    <t>Tabell 14a</t>
  </si>
  <si>
    <t>Tabell 14b</t>
  </si>
  <si>
    <t>Påbörjad Utbildningsnivå, antal personer, %</t>
  </si>
  <si>
    <r>
      <t>Frivillig institutionsvård</t>
    </r>
    <r>
      <rPr>
        <b/>
        <vertAlign val="superscript"/>
        <sz val="8"/>
        <color indexed="8"/>
        <rFont val="Century Gothic"/>
        <family val="2"/>
      </rPr>
      <t xml:space="preserve"> 2)</t>
    </r>
  </si>
  <si>
    <r>
      <t>Bistånd som avser boende</t>
    </r>
    <r>
      <rPr>
        <b/>
        <vertAlign val="superscript"/>
        <sz val="8"/>
        <color indexed="8"/>
        <rFont val="Century Gothic"/>
        <family val="2"/>
      </rPr>
      <t>1)</t>
    </r>
    <r>
      <rPr>
        <b/>
        <vertAlign val="superscript"/>
        <sz val="8"/>
        <color indexed="8"/>
        <rFont val="Century Gothic"/>
        <family val="2"/>
      </rPr>
      <t xml:space="preserve"> </t>
    </r>
  </si>
  <si>
    <r>
      <t>vårddygn</t>
    </r>
    <r>
      <rPr>
        <b/>
        <vertAlign val="superscript"/>
        <sz val="8"/>
        <color indexed="8"/>
        <rFont val="Century Gothic"/>
        <family val="2"/>
      </rPr>
      <t>3)</t>
    </r>
  </si>
  <si>
    <r>
      <t>27§ LVM</t>
    </r>
    <r>
      <rPr>
        <b/>
        <vertAlign val="superscript"/>
        <sz val="8"/>
        <rFont val="Century Gothic"/>
        <family val="2"/>
      </rPr>
      <t>3)</t>
    </r>
  </si>
  <si>
    <t>Källa: Statens institutionsstyrelse.</t>
  </si>
  <si>
    <t>avseende</t>
  </si>
  <si>
    <t>Tabell 7. Institutionsvård den 1 november 2000-2019 . Antal personer 21 år och äldre.</t>
  </si>
  <si>
    <t>Table 7. Institutional treatment  in November, 1 2000-2019. Number of people aged 21 or older.</t>
  </si>
  <si>
    <t>Tabell 6b  Vårdtid frivillig institutionsvård år 2019. Antal vårddygn efter typ av vårdgivare. Kön, län och kommun.</t>
  </si>
  <si>
    <t>Table 6b. Days of care granted in voluntary institutions during 2019. Number of days. County, municipality, broken down by type of social care provider.</t>
  </si>
  <si>
    <t>Table 6a. Voluntary care 2019. Number of days of residence granted, voluntary institutional treatment and voluntary care in private home. Gender, county and municipality.</t>
  </si>
  <si>
    <t>Tabell 3. Frivillig eller tvångsvård/-behandling 1 november 2019  efter omvårdnad/vård-form, kön och ålder</t>
  </si>
  <si>
    <t>Table 3.  Voluntary or compulsory care/treatment.   Number of people on November 1, 2019 by type of care or assistance, gender and age</t>
  </si>
  <si>
    <t xml:space="preserve">Tabell 8. Ansökningar till förvaltningsrätten om beredande av vård enligt LVM  under år 2019. Antal efter län, indikation och missbruksmedel.  </t>
  </si>
  <si>
    <t>Tabell 9.   Institutionsvård enligt LVM 2019. Antal personer med ett, två eller flera beslut om vård. Kön och ålder.</t>
  </si>
  <si>
    <t>Table 9. Compulsory care under LVM 2019. Number of people with one, two or more decisions on compulsory treatment. Gender and age.</t>
  </si>
  <si>
    <r>
      <t>T</t>
    </r>
    <r>
      <rPr>
        <sz val="8"/>
        <color indexed="8"/>
        <rFont val="Century Gothic"/>
        <family val="2"/>
      </rPr>
      <t>able 10. Compulsory treatment under LVM 2019. Number of people by county, gender and age.</t>
    </r>
  </si>
  <si>
    <t>2018, men som skrevs ut i början av 2019.</t>
  </si>
  <si>
    <t xml:space="preserve">3) Utskrivning från vård under år 2019 inkluderar personer som vårdats under senare delen av år </t>
  </si>
  <si>
    <t>Table 12. Compulsory treatment under LVM 2019. Number of people and decicisions . County.</t>
  </si>
  <si>
    <t>Tabell 11.  Omedelbara omhändertaganden, ansökningar om vård och utskrivningar från vård enligt LVM 2019. Antal beslut och antal personer. Redovisat uppdelat på kön och län.</t>
  </si>
  <si>
    <r>
      <t>Tabell 13. Institutionsvård</t>
    </r>
    <r>
      <rPr>
        <b/>
        <vertAlign val="superscript"/>
        <sz val="10"/>
        <color indexed="8"/>
        <rFont val="Century Gothic"/>
        <family val="2"/>
      </rPr>
      <t>1)</t>
    </r>
    <r>
      <rPr>
        <b/>
        <sz val="10"/>
        <color indexed="8"/>
        <rFont val="Century Gothic"/>
        <family val="2"/>
      </rPr>
      <t xml:space="preserve"> enligt LVM den 1 november 2019. Antal personer. Kön och ålder.</t>
    </r>
  </si>
  <si>
    <t>Tabell 14a. Medianålder utskrivna personer från institutionsvård enligt LVM 1994-2019. Antal personer. Kvinnor och män</t>
  </si>
  <si>
    <t>Table 14a. Median age compulsory treatment 1994-2019. Number of people.</t>
  </si>
  <si>
    <t>Tabell 14b. Vård enligt LVM 2013-2019, Antal utskrivningar från LVM-vård, redovisat i åldergrupper</t>
  </si>
  <si>
    <t>Table 14b. Compulsory treatment LVM 2013-2019, Number of disharges,  in age groups.</t>
  </si>
  <si>
    <t>Table 15a.  Compulsory treatment under 2019. Number of discharges from homes by length of treatment period, average period of care. Gender and age</t>
  </si>
  <si>
    <t xml:space="preserve">Tabell 15b. Boende efter vård enligt LVM 2019. Kön och typ av boende vid utskrivning. </t>
  </si>
  <si>
    <t>Boende och vård under år 2019.  Bistånd som avser boende, vård/behandling eller omvårdnad enl. SoL eller 27 § LVM . Antal personer. Län, kommun och vårdform.</t>
  </si>
  <si>
    <t xml:space="preserve">Vårdtid frivillig institutionsvård år 2019. Antal beviljade vårddygn  fördelade efter typ av vårdgivare. Kön, län och kommun. </t>
  </si>
  <si>
    <t>Ansökningar till förvaltningsrätten om beredande av vård enligt LVM  under år 2019. Antal  efter län, indikation och missbruksmedel.</t>
  </si>
  <si>
    <t>Institutionsvård enligt LVM 2019. Antal personer med ett, två eller flera beslut om vård. Kön och ålder.</t>
  </si>
  <si>
    <t>Omedelbara omhändertaganden, ansökningar om vård och utskrivningar från vård enligt LVM 2019. Antal beslut och antal personer. Kön och län.</t>
  </si>
  <si>
    <t>Institutionsvård enligt LVM 2019.  Antal personer med beslut , antal beslut samt indikation vid beslut om omhändertagande. Län.</t>
  </si>
  <si>
    <t>Medianålder utskrivna personer institutionsvård enligt LVM 1994-2019. Antal personer.</t>
  </si>
  <si>
    <t>Boende efter vård enligt LVM 2019. Kön och typ av boende vid utskrivning.</t>
  </si>
  <si>
    <t>Statistik om insatser till vuxna personer med missbruk och beroende 2019</t>
  </si>
  <si>
    <t>Statistics on Social Services for Adults with Drug Abuse or Addiction 2019</t>
  </si>
  <si>
    <t>Housing assistance and treatment 2019. Number of people with service, days of residence granted and average  number of days of care. County, municipality and type of care.</t>
  </si>
  <si>
    <t>Voluntary care 2019. Number of days of residence granted, voluntary institutional treatment and voluntary care in private home. Gender, county and municipality.</t>
  </si>
  <si>
    <t>Days of care granted in voluntary institutions during 2019. Number of days. County, municipality, broken down by  type of social care provider.</t>
  </si>
  <si>
    <t xml:space="preserve"> Institutional treatment  in November, 1 2000-2019. Number of people aged 21 or older.</t>
  </si>
  <si>
    <t>Compulsory care under LVM 2019. Number of people with one, two or more decisions on compulsory treatment. Gender and age.</t>
  </si>
  <si>
    <t xml:space="preserve"> Compulsory treatment under LVM 2019. Number of people. Gender, county and age.</t>
  </si>
  <si>
    <t>Compulsory treatment under LVM 2019. Number of people and decicisions. County.</t>
  </si>
  <si>
    <t>Median age in compulsory treatment 1994-2019. Number of persons.</t>
  </si>
  <si>
    <t>Compulsory treatment LVM 2013-2019, Number of disharges,  in age groups.</t>
  </si>
  <si>
    <t xml:space="preserve"> Demography of disharges from compulsory treatment 2019. Country of birth, educational level. Number  and per cent.</t>
  </si>
  <si>
    <t>Tabell 16. Demografiska uppgifter  för utskrivna personer från LVM-vård: Födelseland och påbörjad utbilningsnivå  år 2019. Antal personer, procent.</t>
  </si>
  <si>
    <t>Alkohol och</t>
  </si>
  <si>
    <t>narkotika</t>
  </si>
  <si>
    <t>Övrigt blandmissbruk</t>
  </si>
  <si>
    <t>Sverige</t>
  </si>
  <si>
    <t>Table 16. Demography of disharges from compulsory treatment 2019. Country of birth, educational level. Number  and per cent.</t>
  </si>
  <si>
    <t>Institutionsvård enligt LVM den 1 november 2019. Antal personer. Kön, ålder och missbruksmedel.</t>
  </si>
  <si>
    <t>Compulsory treatment under LVM on November, 1 2019. Number of people. Gender, age and type of substance.</t>
  </si>
  <si>
    <r>
      <t>Antal personer</t>
    </r>
    <r>
      <rPr>
        <vertAlign val="superscript"/>
        <sz val="8"/>
        <color indexed="8"/>
        <rFont val="Century Gothic"/>
        <family val="2"/>
      </rPr>
      <t>2)</t>
    </r>
  </si>
  <si>
    <t>*</t>
  </si>
  <si>
    <r>
      <t>Bistånd som avser boende</t>
    </r>
    <r>
      <rPr>
        <b/>
        <vertAlign val="superscript"/>
        <sz val="8"/>
        <color indexed="8"/>
        <rFont val="Century Gothic"/>
        <family val="2"/>
      </rPr>
      <t>1)</t>
    </r>
  </si>
  <si>
    <r>
      <t>Frivillig familjehemsvård</t>
    </r>
    <r>
      <rPr>
        <b/>
        <vertAlign val="superscript"/>
        <sz val="8"/>
        <color indexed="8"/>
        <rFont val="Century Gothic"/>
        <family val="2"/>
      </rPr>
      <t>2)</t>
    </r>
  </si>
  <si>
    <r>
      <t>och 27§ LVM</t>
    </r>
    <r>
      <rPr>
        <b/>
        <vertAlign val="superscript"/>
        <sz val="8"/>
        <rFont val="Century Gothic"/>
        <family val="2"/>
      </rPr>
      <t>3)</t>
    </r>
  </si>
  <si>
    <r>
      <t>Frivillig institutionsvård</t>
    </r>
    <r>
      <rPr>
        <b/>
        <vertAlign val="superscript"/>
        <sz val="8"/>
        <rFont val="Century Gothic"/>
        <family val="2"/>
      </rPr>
      <t>3)</t>
    </r>
  </si>
  <si>
    <r>
      <t>öppna insatser</t>
    </r>
    <r>
      <rPr>
        <b/>
        <vertAlign val="superscript"/>
        <sz val="8"/>
        <rFont val="Century Gothic"/>
        <family val="2"/>
      </rPr>
      <t>2)</t>
    </r>
  </si>
  <si>
    <r>
      <t>vård</t>
    </r>
    <r>
      <rPr>
        <b/>
        <vertAlign val="superscript"/>
        <sz val="8"/>
        <rFont val="Century Gothic"/>
        <family val="2"/>
      </rPr>
      <t>3)</t>
    </r>
  </si>
  <si>
    <t/>
  </si>
  <si>
    <t>..</t>
  </si>
  <si>
    <t>.</t>
  </si>
  <si>
    <t>Total heldygnsvård</t>
  </si>
  <si>
    <r>
      <t>personer</t>
    </r>
    <r>
      <rPr>
        <b/>
        <vertAlign val="superscript"/>
        <sz val="9"/>
        <rFont val="Century Gothic"/>
        <family val="2"/>
      </rPr>
      <t>1)</t>
    </r>
  </si>
  <si>
    <r>
      <t>Familjehem</t>
    </r>
    <r>
      <rPr>
        <b/>
        <sz val="8"/>
        <color indexed="8"/>
        <rFont val="Century Gothic"/>
        <family val="2"/>
      </rPr>
      <t xml:space="preserve"> enl. SoL och    27§ LVM</t>
    </r>
    <r>
      <rPr>
        <b/>
        <vertAlign val="superscript"/>
        <sz val="8"/>
        <color indexed="8"/>
        <rFont val="Century Gothic"/>
        <family val="2"/>
      </rPr>
      <t>2)</t>
    </r>
  </si>
  <si>
    <r>
      <t>Insatser avseende spel</t>
    </r>
    <r>
      <rPr>
        <b/>
        <vertAlign val="superscript"/>
        <sz val="8"/>
        <color indexed="8"/>
        <rFont val="Century Gothic"/>
        <family val="2"/>
      </rPr>
      <t>3)</t>
    </r>
  </si>
  <si>
    <r>
      <t>spel</t>
    </r>
    <r>
      <rPr>
        <b/>
        <vertAlign val="superscript"/>
        <sz val="8"/>
        <rFont val="Century Gothic"/>
        <family val="2"/>
      </rPr>
      <t xml:space="preserve">4) </t>
    </r>
  </si>
  <si>
    <r>
      <t>Tabell 4. B</t>
    </r>
    <r>
      <rPr>
        <b/>
        <sz val="10"/>
        <color indexed="8"/>
        <rFont val="Century Gothic"/>
        <family val="2"/>
      </rPr>
      <t>istånd som avser boende, vård/behandling eller omvårdnad enl. SoL eller 27 § LVM  1 november 2019. Antal personer. Kön, län, kommun och vårdform.</t>
    </r>
  </si>
  <si>
    <t xml:space="preserve">1) För Boxholm, Degerfors, Eslöv, Forshaga, Grums, Hagfors, Hylte, Katrineholm, Klippan, Krokom, Kumla, Leksand, Linköping, Ljusdal, Ljusnarsberg, Norsjö, </t>
  </si>
  <si>
    <t>Nynäshamn, Ockelbo, Osby, Oskarshamn, Pajala, Ragunda, Tranås, Vännäs, Åre och Övertorneå saknas uppgifter.</t>
  </si>
  <si>
    <t>2) För Boxholm, Degerfors, Eslöv, Forshaga, Grums, Hagfors, Hylte, Katrineholm, Klippan, Krokom, Kumla, Linköping, Ljusdal, Ljusnarsberg, Norsjö, Nynäshamn,</t>
  </si>
  <si>
    <t xml:space="preserve"> Ockelbo, Osby, Oskarshamn, Pajala, Ragunda, Tranås, Vännäs, Åre och Övertorneå saknas uppgifter.</t>
  </si>
  <si>
    <t xml:space="preserve">1) För Boxholm, Degerfors, Eslöv, Forshaga, Grums, Hagfors, Hylte, Katrineholm, Klippan, Kristinehamn, Krokom, Kumla, Linköping, Ljusdal, Ljusnarsberg, Mjölby, </t>
  </si>
  <si>
    <t>Norsjö, Nynäshamn, Ockelbo, Osby, Oskarshamn, Pajala, Ragunda, Tranås, Vännäs, Åre och Övertorneå saknas uppgifter.</t>
  </si>
  <si>
    <t>2) För Boxholm, Degerfors, Eslöv, Forshaga, Grums, Hagfors, Hylte, Katrineholm, Klippan, Kristinehamn, Krokom, Kumla, Linköping, Ljusdal, Ljusnarsberg,</t>
  </si>
  <si>
    <t xml:space="preserve"> Norsjö, Nynäshamn, Ockelbo, Osby, Oskarshamn, Pajala, Ragunda, Tranås, Vännäs, Åre och Övertorneå saknas uppgifter.</t>
  </si>
  <si>
    <t xml:space="preserve">1) För Boxholm, Degerfors, Eslöv, Forshaga, Grums, Hagfors, Hylte, Hässleholm, Katrineholm, Klippan, Krokom, Kumla, Leksand, Linköping, Ljusdal, Ljusnarsberg, </t>
  </si>
  <si>
    <t>2) För Boxholm, Degerfors, Eslöv, Forshaga, Grums, Hagfors, Hylte, Katrineholm, Klippan, Krokom, Kumla, Linköping, Ljusdal, Ljusnarsberg, Norsjö, Nynäshamn, .</t>
  </si>
  <si>
    <t>Ockelbo, Osby, Oskarshamn, Pajala, Ragunda, Tranås, Vännäs, Åre och Övertorneå saknas uppgifter</t>
  </si>
  <si>
    <t>3) För Boxholm, Degerfors, Eslöv, Forshaga, Grums, Hagfors, Hylte, Katrineholm, Klippan, Kristinehamn, Krokom, Kumla, Linköping, Ljusdal, Ljusnarsberg, Norsjö,</t>
  </si>
  <si>
    <t xml:space="preserve"> Nynäshamn, Ockelbo, Osby, Oskarshamn, Pajala, Ragunda, Tranås, Vännäs, Åre och Övertorneå saknas uppgifter.</t>
  </si>
  <si>
    <t xml:space="preserve">1) För Boxholm, Degerfors, Eskilstuna, Eslöv, Forshaga, Grums, Hagfors, Hylte, Katrineholm, Klippan, Krokom, Kumla, Leksand, Linköping, Ljusdal, Ljusnarsberg, Norsjö, Nynäshamn, Ockelbo, </t>
  </si>
  <si>
    <t>Osby, Oskarshamn, Pajala, Ragunda, Tranås, Vännäs, Ystad, Åre och Övertorneå saknas uppgifter.</t>
  </si>
  <si>
    <t xml:space="preserve">2) För Boxholm, Degerfors, Eslöv, Forshaga, Grums, Hagfors, Hylte, Katrineholm, Klippan, Krokom, Kumla, Linköping, Ljusdal, Ljusnarsberg, Norsjö, Nynäshamn, Ockelbo, Osby, Oskarshamn, </t>
  </si>
  <si>
    <t>Pajala, Ragunda, Tranås, Vännäs, Åre och Övertorneå saknas uppgifter.</t>
  </si>
  <si>
    <t xml:space="preserve"> Oskarshamn, Pajala, Ragunda, Tranås, Vännäs, Åre och Övertorneå saknas uppgifter.</t>
  </si>
  <si>
    <t xml:space="preserve">3) För Boxholm, Degerfors, Eslöv, Forshaga, Grums, Hagfors, Hylte, Katrineholm, Klippan, Kristinehamn, Krokom, Kumla, Linköping, Ljusdal, Ljusnarsberg, Norsjö, Nynäshamn, Ockelbo, Osby, </t>
  </si>
  <si>
    <t xml:space="preserve">4) För Alvesta, Boxholm, Degerfors, Eskilstuna, Eslöv, Forshaga, Grums, Hagfors, Hylte, Härryda, Katrineholm, Kil, Klippan, Krokom, Kumla, Linköping, Ljusdal, Ljusnarsberg, Norrtälje, Norsjö, </t>
  </si>
  <si>
    <t>Nynäshamn, Ockelbo, Osby, Oskarshamn, Pajala, Ragunda, Tranås, Umeå, Vallentuna, Vännäs, Värnamo, Åre och Övertorneå saknas uppgifter.</t>
  </si>
  <si>
    <t xml:space="preserve">1) För Boxholm, Degerfors, Eslöv, Forshaga, Grums, Hagfors, Hylte, Katrineholm, Klippan, Krokom, Kumla, Leksand, Linköping, Ljusdal, Ljusnarsberg, Norsjö, Nynäshamn, Ockelbo, Osby, </t>
  </si>
  <si>
    <t>Oskarshamn, Pajala, Ragunda, Tranås, Vännäs, Åre och Övertorneå saknas uppgifter.</t>
  </si>
  <si>
    <t xml:space="preserve">2) För Boxholm, Degerfors, Eslöv, Forshaga, Grums, Hagfors, Hylte, Katrineholm, Klippan, Kristinehamn, Krokom, Kumla, Linköping, Ljusdal, Ljusnarsberg, Norsjö, Nynäshamn, Ockelbo, </t>
  </si>
  <si>
    <t>Osby, Oskarshamn, Pajala, Ragunda, Tranås, Vännäs, Åre och Övertorneå saknas uppgifter.</t>
  </si>
  <si>
    <t>3) För Alvesta, Boxholm, Degerfors, Eskilstuna, Eslöv, Forshaga, Grums, Hagfors, Hylte, Härryda, Katrineholm, Kil, Klippan, Krokom, Kumla, Linköping, Ljusdal, Ljusnarsberg, Norrtälje,</t>
  </si>
  <si>
    <t xml:space="preserve"> Norsjö, Nynäshamn, Ockelbo, Osby, Oskarshamn, Pajala, Ragunda, Tranås, Umeå, Vallentuna, Vännäs, Värnamo, Åre och Övertorneå saknas uppgifter.</t>
  </si>
  <si>
    <t xml:space="preserve">1) För Boxholm, Degerfors, Eslöv, Forshaga, Grums, Hagfors, Hylte, Katrineholm, Klippan, Krokom, Kumla, Leksand, Linköping, Ljusdal, Ljusnarsberg, Norsjö, Nynäshamn, Ockelbo, Osby, Oskarshamn, Pajala, Ragunda, </t>
  </si>
  <si>
    <t>Tranås, Vännäs, Åre och Övertorneå saknas uppgifter.</t>
  </si>
  <si>
    <t>2) För Boxholm, Degerfors, Eslöv, Forshaga, Grums, Hagfors, Hylte, Katrineholm, Klippan, Kristinehamn, Krokom, Kumla, Linköping, Ljusdal, Ljusnarsberg, Mjölby, Norsjö, Nynäshamn, Ockelbo, Osby, Oskarshamn, Pajala,</t>
  </si>
  <si>
    <t xml:space="preserve"> Ragunda, Tranås, Vännäs, Åre och Övertorneå saknas uppgifter.</t>
  </si>
  <si>
    <t>3) För Boxholm, Degerfors, Eslöv, Forshaga, Grums, Hagfors, Hylte, Katrineholm, Klippan, Kristinehamn, Krokom, Kumla, Linköping, Ljusdal, Ljusnarsberg, Norsjö, Nynäshamn, Ockelbo, Osby, Oskarshamn, Pajala, Ragunda,</t>
  </si>
  <si>
    <t xml:space="preserve"> Tranås, Vännäs, Åre och Övertorneå saknas uppgifter.</t>
  </si>
  <si>
    <t xml:space="preserve">1) För Boxholm, Degerfors, Eslöv, Forshaga, Grums, Hagfors, Hylte, Katrineholm, Klippan, Kristinehamn, Krokom, Kumla, Linköping, Ljusdal, Ljusnarsberg, Mjölby, Norsjö, Nynäshamn, Ockelbo, Osby, Oskarshamn, Pajala, Ragunda, </t>
  </si>
  <si>
    <t xml:space="preserve">1) För Boxholm, Degerfors, Eslöv, Forshaga, Grums, Hagfors, Hylte, Katrineholm, Klippan, Kristinehamn, Krokom, Kumla, Linköping, Ljusdal, Ljusnarsberg, Norsjö, Nynäshamn, Ockelbo, Osby, Oskarshamn, </t>
  </si>
  <si>
    <t>x</t>
  </si>
  <si>
    <t>Bistånd som avser boende, vård/behandling eller omvårdnad enl. SoL eller 27 § LVM 1 november 2019. Kön, län, kommun och vårdform.</t>
  </si>
  <si>
    <t>Frivillig institutionsvård 2019;  beviljade vårddygn efter vårdgivare, antal personer och genomsnittlig vårdtid. Riket.</t>
  </si>
  <si>
    <t>Bistånd som avser boende och frivillig familjehemsvård 2019. Antal personer, beviljade boende- / vårddygn och genomsnittligt antal boende-/vårddygn. Riket.</t>
  </si>
  <si>
    <t>Frivillig vård enligt SoL och tvångsvård enligt LVM 1 november 2019 . Antal personer efter omvårdnad/vårdform, kön och ålder.</t>
  </si>
  <si>
    <t>Tid med frivillig insats från socialtjänsten 2019.  Antal boendedygn i bistånd som avser boende under året, antal vårddygn i frivillig institutionsvård  samt familjehemsvård enl. SoL och enl. 27§ LVM. Kön, län och kommun.</t>
  </si>
  <si>
    <t>Frivillig institutionsvård år 2019. Antal personer och genomsnittligt antal dygn per person. Län och kommun.</t>
  </si>
  <si>
    <t>Institutionsvård enligt LVM och enligt 4 kap SoL den 1 november 2000-2019. Antal personer. Riket.</t>
  </si>
  <si>
    <t>Tvångsvård enligt LVM 2019, Antal vårddygn inklusive avvikelser från vård och antal avvikelsedagar. Län,  kommun.</t>
  </si>
  <si>
    <t>Institutionsvård enligt LVM 2019. Antal personer med beslut1) om insatser  efter kön, ålder och län.</t>
  </si>
  <si>
    <t>Vård enligt LVM 2013-2019, Antal utskrivningar från LVM-vård, redovisat i åldergrupper.</t>
  </si>
  <si>
    <t>Vårdtid i institutionsvård enligt LVM 2019. Antal dagar och genomsnittlig vårdtid per utskrivning från vård. Kön och ålder.</t>
  </si>
  <si>
    <t>Demografiska uppgifter för utskrivna personer från LVM-vård: Födelseland och utbildningsnivå är 2019, Antal personer, procent, kön.</t>
  </si>
  <si>
    <t xml:space="preserve">Housing assistance, care/treatment or assistance on November 1, 2019. Gender, county, municipality and  type of care or assistance. </t>
  </si>
  <si>
    <t>Housing assistance and voluntary care in private home 2019. Number of people with service, days of residence granted and average number of days of care.</t>
  </si>
  <si>
    <t xml:space="preserve"> Voluntary institutional care 2019. Number of days of care by type of carer, number of  admissions, days of care per person.</t>
  </si>
  <si>
    <t>Voluntary or compulsory care on November 1, 2019.   Number of people by type of care or assistance, gender and age.</t>
  </si>
  <si>
    <t xml:space="preserve">Voluntary institutional treatment 2019. Number of people and average number of days per person. Gender, county and municipality. </t>
  </si>
  <si>
    <t>Compulsory institutional care 2019. Number of days. County, municipiality.</t>
  </si>
  <si>
    <t xml:space="preserve">Applications to administrative court for provision  of compulsory treatment 2019. Indication, type of substance and county. </t>
  </si>
  <si>
    <t xml:space="preserve"> Decisions during 2019 on immeatiate custody, applications and discharges from compulsory treatment.  Gender and county.</t>
  </si>
  <si>
    <t>Compulsory treatment under 2019. Number of discharges from homes by length of treatment period, average period of care. Gender and age.</t>
  </si>
  <si>
    <t>Living after discharges from compulsory treatment under 2019. Type of living, gender.</t>
  </si>
  <si>
    <t xml:space="preserve">Tabell 1 . Bistånd som avser boende och frivillig familjehemsvård. Antal personer, beviljade boende-/vårddygn och genomsnittligt antal boende-/vårddygn 2019. Riket. </t>
  </si>
  <si>
    <t>Table 1. Housing assistance and voluntary care in private home. Number of people with service, days of residence granted and  average number of days of care during 2019.</t>
  </si>
  <si>
    <t>Tabell 2. Frivillig institutionsvård 2019. Beviljade vårddygn efter vårdgivare, antal personer och genomsnittlig vårdtid. Riket.</t>
  </si>
  <si>
    <t xml:space="preserve"> Table 2. Voluntary institutional care 2019. Number of days of care by type of carer, number of  admissions, days of care per person.</t>
  </si>
  <si>
    <t>Table 4.Housing assistance, care/treatment or assistance on November 1, 2019. Number of people by gender, county, municipality,  and type of care or assistance.</t>
  </si>
  <si>
    <t>Tabell 5.  Boende och vård under år 2019. Antal personer med bistånd som avser boende och olika vårdformer. Län, kommun och vårdform.</t>
  </si>
  <si>
    <t>Table 5. Housing assistance and treatment during 2019. Number of people with service. County, municipality and  type of care.</t>
  </si>
  <si>
    <t>Tabell 6a. Tid med frivillig insats enligt 4 kap SoL 2019.  Antal boendedygn i bistånd som avser boende under året, och antal vårddygn  i frivillig institutionsvård  samt i familjehemsvård enl. SoL och enl. 27§ LVM. Kön, län och kommun.</t>
  </si>
  <si>
    <t>Tabell 6c.  Frivillig institutionsvård år 2019. Antal personer och genomsnittligt antal dygn per person. Kön, län och kommun.</t>
  </si>
  <si>
    <t>Table 6c. Voluntary institutional treatment 2019. Number of people and average number of days per person. Gender, county, municipality and gender.</t>
  </si>
  <si>
    <t xml:space="preserve">Tabell 7a.  Vårdtid i institutionsvård enligt LVM år 2019. Antal dagar.Län, kommun. Totalt och avvikna dygn.  </t>
  </si>
  <si>
    <t>Table 7a. Compulsory institutional treatment under LVM 2019. Number of days. County, municipiality.</t>
  </si>
  <si>
    <t>Table 8. Applications to administrative court for provision  of compulsory treatment 2019. By indication, type of substance and county.</t>
  </si>
  <si>
    <r>
      <t>Tabell 10.  Institutionsvård enligt LVM 2019. Antal personer med beslut</t>
    </r>
    <r>
      <rPr>
        <b/>
        <vertAlign val="superscript"/>
        <sz val="10"/>
        <color indexed="8"/>
        <rFont val="Century Gothic"/>
        <family val="2"/>
      </rPr>
      <t>1)</t>
    </r>
    <r>
      <rPr>
        <b/>
        <sz val="10"/>
        <color indexed="8"/>
        <rFont val="Century Gothic"/>
        <family val="2"/>
      </rPr>
      <t xml:space="preserve"> om insatser.kön, ålder och län.</t>
    </r>
  </si>
  <si>
    <t>Table 11. Decisions during 2019 on immeatiate custody, applications and discharges from compulsory treatment. Gender and county.</t>
  </si>
  <si>
    <r>
      <t>Tabell 12. Institutionsvård enligt LVM 2019.  Antal personer med beslut</t>
    </r>
    <r>
      <rPr>
        <b/>
        <vertAlign val="superscript"/>
        <sz val="10"/>
        <color indexed="8"/>
        <rFont val="Century Gothic"/>
        <family val="2"/>
      </rPr>
      <t>1</t>
    </r>
    <r>
      <rPr>
        <b/>
        <sz val="10"/>
        <color indexed="8"/>
        <rFont val="Century Gothic"/>
        <family val="2"/>
      </rPr>
      <t>, antal beslut samt indikation vid beslut om omhändertagande. Län.</t>
    </r>
  </si>
  <si>
    <t>Table 15b. Living after discharges from compulsory treatment under 2019.  Type of living, gender.</t>
  </si>
  <si>
    <t>Tabell 15a. Vårdtid i institutionsvård enligt LVM 2019.  Antal dagar och genomsnittlig vårdtid per utskrivning från vård. Kön och ålder.</t>
  </si>
  <si>
    <t xml:space="preserve">Table 13. Compulsory treatment on November, 1 2019. Number of people. Gender, age. </t>
  </si>
  <si>
    <t>Socialtjänst, publiceringsår 2020</t>
  </si>
  <si>
    <r>
      <rPr>
        <i/>
        <sz val="8"/>
        <rFont val="Century Gothic"/>
        <family val="2"/>
      </rPr>
      <t>Vuxna personer med missbruk och beroende</t>
    </r>
    <r>
      <rPr>
        <sz val="8"/>
        <rFont val="Century Gothic"/>
        <family val="2"/>
      </rPr>
      <t xml:space="preserve"> avser personer som är 21 år eller äldre och som omfattas av beslut om insatser enligt SoL, eller LVM, på grund av problem med sitt missbruk eller beroende av alkohol, narkotika, läkemedel eller lösningsmedel. För LVM-vård redovisas även personer i åldern 18-20 år.
</t>
    </r>
    <r>
      <rPr>
        <i/>
        <sz val="8"/>
        <rFont val="Century Gothic"/>
        <family val="2"/>
      </rPr>
      <t xml:space="preserve">
Frivillig vård </t>
    </r>
    <r>
      <rPr>
        <sz val="8"/>
        <rFont val="Century Gothic"/>
        <family val="2"/>
      </rPr>
      <t xml:space="preserve">– Action Dialog Partner AB har på aggregerad nivå samlat in uppgifter om vuxna personer med missbruk och beroende med öppna insatser, i frivillig institutionsvård och i frivillig familjehemsvård från Sveriges kommuner. Elektroniska frågeformulär har använts vid insamlandet. Vid själva inmatningen genomfördes ett flertal kontroller, bland annat inmatningskontroller, logiska samband mellan vissa uppgifter, rimlighetskontroller utifrån kommunernas övriga inlämnade uppgifter och jämförelse med kommunens lämnade uppgifter föregående år Insamlingsperioden påbörjades när verksamhetsåret var avslutat och senaste datum för att lämna in uppgifter var 15 februari.                                                                                                                                                                                                                                                                                                                                                                                                                                  </t>
    </r>
    <r>
      <rPr>
        <i/>
        <sz val="8"/>
        <rFont val="Century Gothic"/>
        <family val="2"/>
      </rPr>
      <t>Tvångsvård enligt LVM</t>
    </r>
    <r>
      <rPr>
        <sz val="8"/>
        <rFont val="Century Gothic"/>
        <family val="2"/>
      </rPr>
      <t xml:space="preserve"> – Statistiken grundar sig dels på uppgifter från förvaltningsrätterna om ansökningar och omedelbara omhändertaganden, dels från Statens institutionsstyrelses klientadministrativa system (KIA) om utskrivning från tvångsvård.  I båda fallen har insamlingen skett av SCB på uppdrag av Socialstyrelsen.                                                                                                                                                                                                                                                                                                                                                                                                                                                                                                                                                                                                  Befolkningsrelaterade uppgifter – Uppgifter från SCB:s register över totalbefolkningen, RTB, har använts för att beräkna antalet personer per 10 000 invånare. Befolkningsuppgifterna avser 1 november 2019.                                                                                                                         </t>
    </r>
  </si>
  <si>
    <r>
      <t xml:space="preserve">
Resultaten från föregående år har använts för kvalitetskontroller. De insamlade uppgifterna granskades maskinellt och ett begränsat antal uppgifter manuellt. Vissa typer av fel är dock svåra att upptäcka och omfattningen av dessa är därför inte känd.  Ett fel är att det kan förekomma dubbelregistrering av en individ i mängdstatistik.                                                                                                                                                                                                                                                                                                                                            De personnummerbaserade uppgifterna som inhämtas från förvaltningsrätter och Statens institutionsstyrelse som rör tvångsvårdade personer med missbruk och beroende bedöms vara mer tillförlitliga och enhetliga än mängduppgifterna från kommunerna om den frivilliga vården. Ett visst bortfall i tvångsvårdade personer avseende beslut om omhändertaganden kan förekomma om beslut i förvaltningsrätten inte har inkommit till datainsamlingen i tid.                                                                                                       
                                                                                                                                                                                                                                     </t>
    </r>
    <r>
      <rPr>
        <i/>
        <sz val="8"/>
        <rFont val="Century Gothic"/>
        <family val="2"/>
      </rPr>
      <t xml:space="preserve">Frivillig vård - </t>
    </r>
    <r>
      <rPr>
        <sz val="8"/>
        <rFont val="Century Gothic"/>
        <family val="2"/>
      </rPr>
      <t xml:space="preserve">Enligt tidigare mätningar kan 10−15 procent av de inlämnade uppgifterna om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Familjehemsvård inkluderar för vissa kommuner även vård i HVB-hem vilket inte bör ingå i just denna del av statistiken. Det gör att dessa uppgifter  inte är helt tillförlitliga.                                                                                                                                                                                                                           </t>
    </r>
    <r>
      <rPr>
        <i/>
        <sz val="8"/>
        <rFont val="Century Gothic"/>
        <family val="2"/>
      </rPr>
      <t>Tvångsvård enligt LVM</t>
    </r>
    <r>
      <rPr>
        <sz val="8"/>
        <rFont val="Century Gothic"/>
        <family val="2"/>
      </rPr>
      <t xml:space="preserve"> – En osäkerhetskälla som kan leda till mätfel är beräkningen av antalet vårddygn på institution. I vissa fall ingår antalet dagar som personen avvikit från vård. Uppgifterna om avvikelser är osäkra. 
Bortfall                                                                                                                                                                                                                            Partiellt bortfall redovisas för samtliga tabeller, i slutet av varje tabell. När en kommun inte har redovisat en uppgift har den saknade uppgiften har ersatts med en uppskattad uppgift. Den uppskattade uppgiften redovisas inte på kommunnivå, men den ingår i beräkningen av variabelns värde på riks- och länsnivå.  I första hand har föregående års värde använts. Om sådant värde inte har funnits har hjälpinformation för bortfallskorrigering hämtats från övriga kommuner som inte har bortfall på den aktuella variabeln.   </t>
    </r>
    <r>
      <rPr>
        <u val="single"/>
        <sz val="8"/>
        <rFont val="Century Gothic"/>
        <family val="2"/>
      </rPr>
      <t xml:space="preserve"> </t>
    </r>
    <r>
      <rPr>
        <sz val="8"/>
        <rFont val="Century Gothic"/>
        <family val="2"/>
      </rPr>
      <t xml:space="preserve">   De kommuner som inte har lämnat in uppgifter och sedermera har totalbortfall i undersökningen är Boxholm, Degerfors, Eslöv, Forshaga, Grums, Hagfors, Hylte, Katrineholm, Klippan, Krokom, Kumla, Linköping, Ljusdal, Ljusnarsberg, Norsjö, Nynäshamn, Ockelbo, Osby, Oskarshamn, Pajala, Ragunda, Tranås, Vännäs, Åre och Övertorneå.  Tydligare beskrivning av effekter av bortfallet anges i Kvalitetsdeklarationen.                                                                                                                                                                                                                                                                                                                                                                                                                                                                                                                                                                                                                                                                                                                                 
</t>
    </r>
    <r>
      <rPr>
        <i/>
        <sz val="8"/>
        <rFont val="Century Gothic"/>
        <family val="2"/>
      </rPr>
      <t xml:space="preserve">Produktionsledaren lägger in länk till Kvalitetsdeklarationen
</t>
    </r>
    <r>
      <rPr>
        <sz val="8"/>
        <rFont val="Century Gothic"/>
        <family val="2"/>
      </rPr>
      <t xml:space="preserve">
                                                                                                                                                                                                                                                                                                                                                                                                                                                                                                                                                                                                                                                                                                                                            </t>
    </r>
  </si>
  <si>
    <t xml:space="preserve">Källa : Statens institutionsstyrelse och mängdstatistik missbruk, Socialstyrelsen. </t>
  </si>
  <si>
    <t>Out-client care</t>
  </si>
  <si>
    <t>2020-5-6764</t>
  </si>
  <si>
    <t>1401-0216</t>
  </si>
  <si>
    <t>www.socialstyrelsen.se/en/statistics-and-data/statistics</t>
  </si>
  <si>
    <t>https://www.socialstyrelsen.se/statistik-och-data/statistik/statistikamnen/vuxna-personer-med-missbruk-och-beroende</t>
  </si>
  <si>
    <t>https://sdb.socialstyrelsen.se/if_mis/val.aspx</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</si>
</sst>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_-* #,##0\ _k_r_-;\-* #,##0\ _k_r_-;_-* &quot;-&quot;??\ _k_r_-;_-@_-"/>
    <numFmt numFmtId="173" formatCode="[$-41D]&quot;den &quot;d\ mmmm\ yyyy"/>
    <numFmt numFmtId="174" formatCode="000\ 00"/>
    <numFmt numFmtId="175" formatCode="#,##0\ &quot;kr&quot;"/>
    <numFmt numFmtId="176" formatCode="_-* #,##0.0\ &quot;kr&quot;_-;\-* #,##0.0\ &quot;kr&quot;_-;_-* &quot;-&quot;??\ &quot;kr&quot;_-;_-@_-"/>
    <numFmt numFmtId="177" formatCode="_-* #,##0\ &quot;kr&quot;_-;\-* #,##0\ &quot;kr&quot;_-;_-* &quot;-&quot;??\ &quot;kr&quot;_-;_-@_-"/>
    <numFmt numFmtId="178" formatCode="0.000000"/>
    <numFmt numFmtId="179" formatCode="0.0000000"/>
    <numFmt numFmtId="180" formatCode="0.00000"/>
    <numFmt numFmtId="181" formatCode="0.0000"/>
    <numFmt numFmtId="182" formatCode="0.000"/>
    <numFmt numFmtId="183" formatCode="0.0%"/>
    <numFmt numFmtId="184" formatCode="#,##0.00\ &quot;kr&quot;"/>
    <numFmt numFmtId="185" formatCode="0###"/>
    <numFmt numFmtId="186" formatCode="0.00000000"/>
  </numFmts>
  <fonts count="136">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b/>
      <i/>
      <sz val="8"/>
      <name val="Century Gothic"/>
      <family val="2"/>
    </font>
    <font>
      <b/>
      <vertAlign val="superscript"/>
      <sz val="8"/>
      <color indexed="8"/>
      <name val="Century Gothic"/>
      <family val="2"/>
    </font>
    <font>
      <sz val="7"/>
      <name val="Century Gothic"/>
      <family val="2"/>
    </font>
    <font>
      <sz val="10"/>
      <name val="Verdana"/>
      <family val="2"/>
    </font>
    <font>
      <i/>
      <sz val="8"/>
      <name val="Century Gothic"/>
      <family val="2"/>
    </font>
    <font>
      <b/>
      <sz val="7"/>
      <name val="Century Gothic"/>
      <family val="2"/>
    </font>
    <font>
      <b/>
      <vertAlign val="superscript"/>
      <sz val="8"/>
      <name val="Century Gothic"/>
      <family val="2"/>
    </font>
    <font>
      <sz val="8"/>
      <name val="Verdana"/>
      <family val="2"/>
    </font>
    <font>
      <b/>
      <sz val="8"/>
      <name val="Verdana"/>
      <family val="2"/>
    </font>
    <font>
      <b/>
      <sz val="8"/>
      <color indexed="8"/>
      <name val="Century Gothic"/>
      <family val="2"/>
    </font>
    <font>
      <b/>
      <sz val="10"/>
      <color indexed="8"/>
      <name val="Century Gothic"/>
      <family val="2"/>
    </font>
    <font>
      <b/>
      <vertAlign val="superscript"/>
      <sz val="10"/>
      <color indexed="8"/>
      <name val="Century Gothic"/>
      <family val="2"/>
    </font>
    <font>
      <b/>
      <vertAlign val="superscript"/>
      <sz val="9"/>
      <color indexed="8"/>
      <name val="Century Gothic"/>
      <family val="2"/>
    </font>
    <font>
      <sz val="8"/>
      <color indexed="8"/>
      <name val="Century Gothic"/>
      <family val="2"/>
    </font>
    <font>
      <b/>
      <vertAlign val="superscript"/>
      <sz val="9"/>
      <name val="Century Gothic"/>
      <family val="2"/>
    </font>
    <font>
      <vertAlign val="superscript"/>
      <sz val="8"/>
      <color indexed="8"/>
      <name val="Century Gothic"/>
      <family val="2"/>
    </font>
    <font>
      <b/>
      <sz val="9"/>
      <name val="helvetica"/>
      <family val="2"/>
    </font>
    <font>
      <sz val="7"/>
      <name val="Arial"/>
      <family val="2"/>
    </font>
    <font>
      <u val="single"/>
      <sz val="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sz val="7"/>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b/>
      <sz val="7"/>
      <color indexed="8"/>
      <name val="Century Gothic"/>
      <family val="2"/>
    </font>
    <font>
      <sz val="8"/>
      <color indexed="25"/>
      <name val="Times New Roman"/>
      <family val="1"/>
    </font>
    <font>
      <b/>
      <sz val="7"/>
      <color indexed="8"/>
      <name val="Arial"/>
      <family val="2"/>
    </font>
    <font>
      <sz val="7"/>
      <color indexed="8"/>
      <name val="Arial"/>
      <family val="2"/>
    </font>
    <font>
      <b/>
      <sz val="9"/>
      <color indexed="8"/>
      <name val="Century Gothic"/>
      <family val="2"/>
    </font>
    <font>
      <sz val="10"/>
      <color indexed="8"/>
      <name val="Arial"/>
      <family val="2"/>
    </font>
    <font>
      <b/>
      <sz val="8"/>
      <color indexed="8"/>
      <name val="Arial"/>
      <family val="2"/>
    </font>
    <font>
      <sz val="9"/>
      <color indexed="8"/>
      <name val="Century Gothic"/>
      <family val="2"/>
    </font>
    <font>
      <sz val="10"/>
      <color indexed="8"/>
      <name val="Century Gothic"/>
      <family val="2"/>
    </font>
    <font>
      <sz val="10"/>
      <color indexed="56"/>
      <name val="Arial"/>
      <family val="2"/>
    </font>
    <font>
      <sz val="9"/>
      <color indexed="10"/>
      <name val="Arial"/>
      <family val="2"/>
    </font>
    <font>
      <b/>
      <sz val="8"/>
      <color indexed="10"/>
      <name val="Century Gothic"/>
      <family val="2"/>
    </font>
    <font>
      <b/>
      <strike/>
      <sz val="8"/>
      <color indexed="10"/>
      <name val="Century Gothic"/>
      <family val="2"/>
    </font>
    <font>
      <strike/>
      <sz val="8"/>
      <color indexed="10"/>
      <name val="Century Gothic"/>
      <family val="2"/>
    </font>
    <font>
      <i/>
      <strike/>
      <sz val="8"/>
      <color indexed="10"/>
      <name val="Century Gothic"/>
      <family val="2"/>
    </font>
    <font>
      <strike/>
      <sz val="10"/>
      <color indexed="10"/>
      <name val="Century Gothic"/>
      <family val="2"/>
    </font>
    <font>
      <sz val="8"/>
      <color indexed="25"/>
      <name val="Century Gothic"/>
      <family val="2"/>
    </font>
    <font>
      <sz val="8"/>
      <color indexed="10"/>
      <name val="Arial"/>
      <family val="2"/>
    </font>
    <font>
      <u val="single"/>
      <sz val="9"/>
      <color indexed="8"/>
      <name val="Century Gothic"/>
      <family val="2"/>
    </font>
    <font>
      <u val="single"/>
      <sz val="8"/>
      <color indexed="8"/>
      <name val="Century Gothic"/>
      <family val="2"/>
    </font>
    <font>
      <sz val="5.85"/>
      <color indexed="8"/>
      <name val="Century Gothic"/>
      <family val="0"/>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theme="1"/>
      <name val="Century Gothic"/>
      <family val="2"/>
    </font>
    <font>
      <sz val="8"/>
      <color rgb="FF000000"/>
      <name val="Century Gothic"/>
      <family val="2"/>
    </font>
    <font>
      <b/>
      <sz val="10"/>
      <color theme="1"/>
      <name val="Century Gothic"/>
      <family val="2"/>
    </font>
    <font>
      <sz val="8"/>
      <color theme="1"/>
      <name val="Arial"/>
      <family val="2"/>
    </font>
    <font>
      <sz val="7"/>
      <color theme="1"/>
      <name val="Century Gothic"/>
      <family val="2"/>
    </font>
    <font>
      <b/>
      <u val="single"/>
      <sz val="8"/>
      <color theme="10"/>
      <name val="Century Gothic"/>
      <family val="2"/>
    </font>
    <font>
      <sz val="8"/>
      <color rgb="FFFF0000"/>
      <name val="Century Gothic"/>
      <family val="2"/>
    </font>
    <font>
      <i/>
      <sz val="8"/>
      <color theme="1"/>
      <name val="Century Gothic"/>
      <family val="2"/>
    </font>
    <font>
      <b/>
      <sz val="8"/>
      <color rgb="FF000000"/>
      <name val="Century Gothic"/>
      <family val="2"/>
    </font>
    <font>
      <b/>
      <sz val="7"/>
      <color theme="1"/>
      <name val="Century Gothic"/>
      <family val="2"/>
    </font>
    <font>
      <sz val="8"/>
      <color rgb="FF452325"/>
      <name val="Times New Roman"/>
      <family val="1"/>
    </font>
    <font>
      <b/>
      <sz val="8"/>
      <color theme="10"/>
      <name val="Century Gothic"/>
      <family val="2"/>
    </font>
    <font>
      <sz val="7"/>
      <color rgb="FF000000"/>
      <name val="Century Gothic"/>
      <family val="2"/>
    </font>
    <font>
      <b/>
      <sz val="7"/>
      <color theme="1"/>
      <name val="Arial"/>
      <family val="2"/>
    </font>
    <font>
      <sz val="7"/>
      <color theme="1"/>
      <name val="Arial"/>
      <family val="2"/>
    </font>
    <font>
      <b/>
      <sz val="9"/>
      <color theme="1"/>
      <name val="Century Gothic"/>
      <family val="2"/>
    </font>
    <font>
      <sz val="10"/>
      <color theme="1"/>
      <name val="Arial"/>
      <family val="2"/>
    </font>
    <font>
      <b/>
      <sz val="8"/>
      <color theme="1"/>
      <name val="Arial"/>
      <family val="2"/>
    </font>
    <font>
      <sz val="9"/>
      <color theme="1"/>
      <name val="Century Gothic"/>
      <family val="2"/>
    </font>
    <font>
      <sz val="10"/>
      <color theme="1"/>
      <name val="Century Gothic"/>
      <family val="2"/>
    </font>
    <font>
      <sz val="10"/>
      <color rgb="FF1F497D"/>
      <name val="Arial"/>
      <family val="2"/>
    </font>
    <font>
      <sz val="9"/>
      <color rgb="FFFF0000"/>
      <name val="Arial"/>
      <family val="2"/>
    </font>
    <font>
      <b/>
      <sz val="8"/>
      <color rgb="FFFF0000"/>
      <name val="Century Gothic"/>
      <family val="2"/>
    </font>
    <font>
      <b/>
      <strike/>
      <sz val="8"/>
      <color rgb="FFFF0000"/>
      <name val="Century Gothic"/>
      <family val="2"/>
    </font>
    <font>
      <strike/>
      <sz val="8"/>
      <color rgb="FFFF0000"/>
      <name val="Century Gothic"/>
      <family val="2"/>
    </font>
    <font>
      <i/>
      <strike/>
      <sz val="8"/>
      <color rgb="FFFF0000"/>
      <name val="Century Gothic"/>
      <family val="2"/>
    </font>
    <font>
      <strike/>
      <sz val="10"/>
      <color rgb="FFFF0000"/>
      <name val="Century Gothic"/>
      <family val="2"/>
    </font>
    <font>
      <sz val="8"/>
      <color theme="10"/>
      <name val="Century Gothic"/>
      <family val="2"/>
    </font>
    <font>
      <sz val="11"/>
      <color rgb="FF00B050"/>
      <name val="Century Gothic"/>
      <family val="2"/>
    </font>
    <font>
      <b/>
      <sz val="10"/>
      <color rgb="FF000000"/>
      <name val="Century Gothic"/>
      <family val="2"/>
    </font>
    <font>
      <sz val="8"/>
      <color rgb="FF452325"/>
      <name val="Century Gothic"/>
      <family val="2"/>
    </font>
    <font>
      <sz val="8"/>
      <color rgb="FFFF0000"/>
      <name val="Arial"/>
      <family val="2"/>
    </font>
    <font>
      <u val="single"/>
      <sz val="9"/>
      <color theme="10"/>
      <name val="Century Gothic"/>
      <family val="2"/>
    </font>
    <font>
      <u val="single"/>
      <sz val="8"/>
      <color theme="1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DAD7CB"/>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theme="8"/>
      </bottom>
    </border>
    <border>
      <left/>
      <right/>
      <top style="medium">
        <color theme="8"/>
      </top>
      <bottom style="thin">
        <color theme="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6" tint="-0.4999699890613556"/>
      </bottom>
    </border>
    <border>
      <left/>
      <right/>
      <top style="thick">
        <color theme="6" tint="-0.4999699890613556"/>
      </top>
      <bottom/>
    </border>
    <border>
      <left>
        <color indexed="63"/>
      </left>
      <right>
        <color indexed="63"/>
      </right>
      <top>
        <color indexed="63"/>
      </top>
      <bottom style="thin">
        <color theme="6" tint="-0.4999699890613556"/>
      </bottom>
    </border>
    <border>
      <left>
        <color indexed="63"/>
      </left>
      <right>
        <color indexed="63"/>
      </right>
      <top style="thick">
        <color theme="6" tint="-0.4999699890613556"/>
      </top>
      <bottom style="thin">
        <color theme="6" tint="-0.4999699890613556"/>
      </bottom>
    </border>
    <border>
      <left style="thin">
        <color theme="6" tint="-0.4999699890613556"/>
      </left>
      <right>
        <color indexed="63"/>
      </right>
      <top>
        <color indexed="63"/>
      </top>
      <bottom>
        <color indexed="63"/>
      </bottom>
    </border>
    <border>
      <left>
        <color indexed="63"/>
      </left>
      <right>
        <color indexed="63"/>
      </right>
      <top style="thick">
        <color theme="6" tint="-0.4999699890613556"/>
      </top>
      <bottom style="thin"/>
    </border>
    <border>
      <left>
        <color indexed="63"/>
      </left>
      <right style="thin">
        <color theme="6" tint="-0.4999699890613556"/>
      </right>
      <top style="thin">
        <color theme="6" tint="-0.4999699890613556"/>
      </top>
      <bottom>
        <color indexed="63"/>
      </bottom>
    </border>
    <border>
      <left>
        <color indexed="63"/>
      </left>
      <right style="thin">
        <color theme="6" tint="-0.4999699890613556"/>
      </right>
      <top>
        <color indexed="63"/>
      </top>
      <bottom>
        <color indexed="63"/>
      </bottom>
    </border>
    <border>
      <left>
        <color indexed="63"/>
      </left>
      <right style="thin">
        <color theme="6" tint="-0.4999699890613556"/>
      </right>
      <top style="thick">
        <color theme="6" tint="-0.4999699890613556"/>
      </top>
      <bottom style="thin">
        <color theme="6" tint="-0.4999699890613556"/>
      </bottom>
    </border>
    <border>
      <left style="thin">
        <color theme="6" tint="-0.4999699890613556"/>
      </left>
      <right>
        <color indexed="63"/>
      </right>
      <top style="thick">
        <color theme="6" tint="-0.4999699890613556"/>
      </top>
      <bottom style="thin">
        <color theme="6" tint="-0.4999699890613556"/>
      </bottom>
    </border>
    <border>
      <left>
        <color indexed="63"/>
      </left>
      <right style="thin">
        <color theme="6" tint="-0.4999699890613556"/>
      </right>
      <top>
        <color indexed="63"/>
      </top>
      <bottom style="thin">
        <color theme="6" tint="-0.4999699890613556"/>
      </bottom>
    </border>
    <border>
      <left>
        <color indexed="63"/>
      </left>
      <right>
        <color indexed="63"/>
      </right>
      <top style="thin"/>
      <bottom>
        <color indexed="63"/>
      </bottom>
    </border>
    <border>
      <left style="thin">
        <color theme="0"/>
      </left>
      <right style="thin">
        <color theme="0"/>
      </right>
      <top>
        <color indexed="63"/>
      </top>
      <bottom>
        <color indexed="63"/>
      </bottom>
    </border>
    <border>
      <left style="thin">
        <color theme="0"/>
      </left>
      <right/>
      <top>
        <color indexed="63"/>
      </top>
      <bottom>
        <color indexed="63"/>
      </bottom>
    </border>
    <border>
      <left style="thin"/>
      <right/>
      <top style="thick">
        <color theme="6" tint="-0.4999699890613556"/>
      </top>
      <bottom style="thin">
        <color theme="6" tint="-0.4999699890613556"/>
      </bottom>
    </border>
    <border>
      <left style="thin"/>
      <right>
        <color indexed="63"/>
      </right>
      <top style="thin">
        <color theme="6" tint="-0.4999699890613556"/>
      </top>
      <bottom>
        <color indexed="63"/>
      </bottom>
    </border>
    <border>
      <left style="thin"/>
      <right>
        <color indexed="63"/>
      </right>
      <top>
        <color indexed="63"/>
      </top>
      <bottom>
        <color indexed="63"/>
      </bottom>
    </border>
    <border>
      <left>
        <color indexed="63"/>
      </left>
      <right>
        <color indexed="63"/>
      </right>
      <top style="thin">
        <color theme="6" tint="-0.4999699890613556"/>
      </top>
      <bottom>
        <color indexed="63"/>
      </bottom>
    </border>
    <border>
      <left/>
      <right/>
      <top style="medium">
        <color theme="8"/>
      </top>
      <bottom style="thin"/>
    </border>
    <border>
      <left/>
      <right/>
      <top>
        <color indexed="63"/>
      </top>
      <bottom style="thin">
        <color theme="8"/>
      </bottom>
    </border>
    <border>
      <left/>
      <right style="thin">
        <color theme="0"/>
      </right>
      <top>
        <color indexed="63"/>
      </top>
      <bottom style="thin">
        <color theme="0"/>
      </bottom>
    </border>
    <border>
      <left/>
      <right style="thin">
        <color theme="0"/>
      </right>
      <top style="thin">
        <color theme="0"/>
      </top>
      <bottom style="medium">
        <color theme="8"/>
      </bottom>
    </border>
    <border>
      <left/>
      <right style="thin"/>
      <top/>
      <bottom style="medium">
        <color theme="8"/>
      </bottom>
    </border>
    <border>
      <left style="thin">
        <color theme="0"/>
      </left>
      <right style="thin">
        <color theme="0"/>
      </right>
      <top>
        <color indexed="63"/>
      </top>
      <bottom style="medium">
        <color theme="8"/>
      </bottom>
    </border>
    <border>
      <left style="thin">
        <color theme="0"/>
      </left>
      <right/>
      <top>
        <color indexed="63"/>
      </top>
      <bottom style="medium">
        <color theme="8"/>
      </bottom>
    </border>
    <border>
      <left/>
      <right style="thin">
        <color theme="0"/>
      </right>
      <top>
        <color indexed="63"/>
      </top>
      <bottom style="medium">
        <color theme="8"/>
      </bottom>
    </border>
    <border>
      <left/>
      <right/>
      <top style="thin"/>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0" fillId="20" borderId="1" applyNumberFormat="0" applyFont="0" applyAlignment="0" applyProtection="0"/>
    <xf numFmtId="0" fontId="82" fillId="21" borderId="2" applyNumberFormat="0" applyAlignment="0" applyProtection="0"/>
    <xf numFmtId="0" fontId="83"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4" fillId="0" borderId="3">
      <alignment horizontal="center" vertical="center"/>
      <protection/>
    </xf>
    <xf numFmtId="0" fontId="85" fillId="2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2" applyNumberFormat="0" applyAlignment="0" applyProtection="0"/>
    <xf numFmtId="0" fontId="90" fillId="31" borderId="4" applyNumberFormat="0" applyAlignment="0" applyProtection="0"/>
    <xf numFmtId="0" fontId="91" fillId="0" borderId="5" applyNumberFormat="0" applyFill="0" applyAlignment="0" applyProtection="0"/>
    <xf numFmtId="0" fontId="92"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96" fillId="0" borderId="8" applyNumberFormat="0" applyFill="0" applyAlignment="0" applyProtection="0"/>
    <xf numFmtId="0" fontId="96" fillId="0" borderId="0" applyNumberFormat="0" applyFill="0" applyBorder="0" applyAlignment="0" applyProtection="0"/>
    <xf numFmtId="0" fontId="84" fillId="0" borderId="9" applyNumberFormat="0" applyFill="0" applyProtection="0">
      <alignment vertical="center"/>
    </xf>
    <xf numFmtId="0" fontId="84" fillId="33" borderId="10" applyNumberFormat="0" applyProtection="0">
      <alignment vertical="center"/>
    </xf>
    <xf numFmtId="0" fontId="97" fillId="0" borderId="11" applyNumberFormat="0" applyFill="0" applyAlignment="0" applyProtection="0"/>
    <xf numFmtId="165"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0" fontId="98" fillId="21" borderId="12"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cellStyleXfs>
  <cellXfs count="552">
    <xf numFmtId="0" fontId="0" fillId="0" borderId="0" xfId="0" applyFont="1" applyAlignment="1">
      <alignment/>
    </xf>
    <xf numFmtId="0" fontId="100" fillId="0" borderId="0" xfId="0" applyFont="1" applyAlignment="1">
      <alignment/>
    </xf>
    <xf numFmtId="0" fontId="101" fillId="0" borderId="0" xfId="0" applyFont="1" applyAlignment="1">
      <alignment/>
    </xf>
    <xf numFmtId="0" fontId="2" fillId="0" borderId="0" xfId="0" applyFont="1" applyAlignment="1">
      <alignment/>
    </xf>
    <xf numFmtId="0" fontId="102" fillId="0" borderId="0" xfId="0" applyFont="1" applyAlignment="1">
      <alignment/>
    </xf>
    <xf numFmtId="0" fontId="102" fillId="0" borderId="0" xfId="0" applyFont="1" applyAlignment="1">
      <alignment horizontal="left"/>
    </xf>
    <xf numFmtId="0" fontId="103" fillId="0" borderId="0" xfId="0" applyFont="1" applyAlignment="1">
      <alignment/>
    </xf>
    <xf numFmtId="0" fontId="8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3" fillId="0" borderId="0" xfId="0" applyFont="1" applyAlignment="1">
      <alignment horizontal="left"/>
    </xf>
    <xf numFmtId="0" fontId="53" fillId="0" borderId="0" xfId="0" applyFont="1" applyAlignment="1">
      <alignment/>
    </xf>
    <xf numFmtId="0" fontId="2" fillId="0" borderId="0" xfId="0" applyFont="1" applyAlignment="1">
      <alignment/>
    </xf>
    <xf numFmtId="0" fontId="9" fillId="0" borderId="0" xfId="0" applyFont="1" applyAlignment="1">
      <alignment/>
    </xf>
    <xf numFmtId="0" fontId="7" fillId="0" borderId="0" xfId="0" applyFont="1" applyAlignment="1">
      <alignment vertical="center"/>
    </xf>
    <xf numFmtId="0" fontId="2" fillId="0" borderId="0" xfId="0" applyFont="1" applyAlignment="1">
      <alignment horizontal="left"/>
    </xf>
    <xf numFmtId="0" fontId="4" fillId="0" borderId="0" xfId="0" applyFont="1" applyAlignment="1">
      <alignment/>
    </xf>
    <xf numFmtId="0" fontId="9" fillId="0" borderId="0" xfId="0" applyFont="1" applyAlignment="1">
      <alignment/>
    </xf>
    <xf numFmtId="0" fontId="104" fillId="0" borderId="0" xfId="0" applyFont="1" applyAlignment="1">
      <alignment/>
    </xf>
    <xf numFmtId="0" fontId="104" fillId="0" borderId="0" xfId="0" applyFont="1" applyAlignment="1">
      <alignment/>
    </xf>
    <xf numFmtId="0" fontId="84" fillId="0" borderId="0" xfId="0" applyFont="1" applyAlignment="1">
      <alignment/>
    </xf>
    <xf numFmtId="0" fontId="105" fillId="0" borderId="0" xfId="0" applyFont="1" applyAlignment="1">
      <alignment/>
    </xf>
    <xf numFmtId="0" fontId="106" fillId="0" borderId="0" xfId="0" applyFont="1" applyAlignment="1">
      <alignment/>
    </xf>
    <xf numFmtId="0" fontId="107"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02" fillId="0" borderId="0" xfId="0" applyFont="1" applyAlignment="1">
      <alignment/>
    </xf>
    <xf numFmtId="0" fontId="102" fillId="0" borderId="0" xfId="0" applyFont="1" applyBorder="1" applyAlignment="1">
      <alignment/>
    </xf>
    <xf numFmtId="0" fontId="104" fillId="0" borderId="0" xfId="0" applyFont="1" applyAlignment="1">
      <alignment/>
    </xf>
    <xf numFmtId="0" fontId="108" fillId="0" borderId="0" xfId="0" applyFont="1" applyAlignment="1">
      <alignment/>
    </xf>
    <xf numFmtId="49" fontId="102" fillId="0" borderId="0" xfId="0" applyNumberFormat="1" applyFont="1" applyAlignment="1">
      <alignment/>
    </xf>
    <xf numFmtId="0" fontId="100" fillId="0" borderId="0" xfId="0" applyFont="1" applyFill="1" applyAlignment="1">
      <alignment/>
    </xf>
    <xf numFmtId="0" fontId="102" fillId="0" borderId="0" xfId="0" applyFont="1" applyFill="1" applyAlignment="1">
      <alignment/>
    </xf>
    <xf numFmtId="0" fontId="84" fillId="0" borderId="0" xfId="0" applyFont="1" applyFill="1" applyAlignment="1">
      <alignment/>
    </xf>
    <xf numFmtId="0" fontId="109" fillId="0" borderId="0" xfId="0" applyFont="1" applyFill="1" applyAlignment="1">
      <alignment/>
    </xf>
    <xf numFmtId="0" fontId="102" fillId="0" borderId="0" xfId="0" applyFont="1" applyAlignment="1">
      <alignment/>
    </xf>
    <xf numFmtId="0" fontId="104"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0" fontId="59" fillId="0" borderId="0" xfId="0" applyFont="1" applyFill="1" applyAlignment="1">
      <alignment/>
    </xf>
    <xf numFmtId="0" fontId="5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02" fillId="0" borderId="0" xfId="0" applyFont="1" applyFill="1" applyAlignment="1">
      <alignment/>
    </xf>
    <xf numFmtId="0" fontId="110" fillId="34" borderId="0" xfId="42" applyFont="1" applyFill="1" applyBorder="1" applyAlignment="1">
      <alignment horizontal="left" vertical="top"/>
      <protection/>
    </xf>
    <xf numFmtId="0" fontId="110" fillId="34" borderId="0" xfId="42" applyFont="1" applyFill="1" applyBorder="1" applyAlignment="1">
      <alignment horizontal="center" vertical="top" wrapText="1"/>
      <protection/>
    </xf>
    <xf numFmtId="0" fontId="103" fillId="0" borderId="0" xfId="0" applyFont="1" applyFill="1" applyBorder="1" applyAlignment="1">
      <alignment vertical="top" wrapText="1"/>
    </xf>
    <xf numFmtId="0" fontId="103" fillId="0" borderId="0" xfId="0" applyFont="1" applyFill="1" applyBorder="1" applyAlignment="1">
      <alignment/>
    </xf>
    <xf numFmtId="0" fontId="111" fillId="0" borderId="0" xfId="0" applyFont="1" applyAlignment="1">
      <alignment/>
    </xf>
    <xf numFmtId="0" fontId="7" fillId="0" borderId="0" xfId="64" applyFont="1" applyFill="1" applyBorder="1">
      <alignment/>
      <protection/>
    </xf>
    <xf numFmtId="3" fontId="110" fillId="0" borderId="0" xfId="0" applyNumberFormat="1" applyFont="1" applyFill="1" applyBorder="1" applyAlignment="1">
      <alignment vertical="top"/>
    </xf>
    <xf numFmtId="3" fontId="110" fillId="0" borderId="0" xfId="0" applyNumberFormat="1" applyFont="1" applyFill="1" applyBorder="1" applyAlignment="1">
      <alignment horizontal="center" vertical="top"/>
    </xf>
    <xf numFmtId="0" fontId="17" fillId="0" borderId="0" xfId="0" applyFont="1" applyFill="1" applyBorder="1" applyAlignment="1">
      <alignment/>
    </xf>
    <xf numFmtId="0" fontId="16" fillId="0" borderId="0" xfId="64" applyFont="1" applyFill="1" applyBorder="1">
      <alignment/>
      <protection/>
    </xf>
    <xf numFmtId="0" fontId="103" fillId="0" borderId="0" xfId="0" applyFont="1" applyFill="1" applyBorder="1" applyAlignment="1">
      <alignment vertical="top"/>
    </xf>
    <xf numFmtId="0" fontId="103" fillId="0" borderId="0" xfId="0" applyFont="1" applyFill="1" applyBorder="1" applyAlignment="1">
      <alignment horizontal="center" vertical="top"/>
    </xf>
    <xf numFmtId="0" fontId="10" fillId="0" borderId="0" xfId="0" applyFont="1" applyAlignment="1">
      <alignment/>
    </xf>
    <xf numFmtId="0" fontId="10" fillId="0" borderId="0" xfId="0" applyFont="1" applyAlignment="1">
      <alignment/>
    </xf>
    <xf numFmtId="0" fontId="7" fillId="0" borderId="0" xfId="0" applyFont="1" applyAlignment="1">
      <alignment/>
    </xf>
    <xf numFmtId="0" fontId="10" fillId="0" borderId="0" xfId="0" applyFont="1" applyAlignment="1">
      <alignment horizontal="left"/>
    </xf>
    <xf numFmtId="0" fontId="103" fillId="0" borderId="0" xfId="0" applyFont="1" applyAlignment="1">
      <alignment vertical="center"/>
    </xf>
    <xf numFmtId="0" fontId="102" fillId="0" borderId="0" xfId="0" applyFont="1" applyAlignment="1">
      <alignment/>
    </xf>
    <xf numFmtId="0" fontId="112" fillId="0" borderId="0" xfId="0" applyFont="1" applyAlignment="1">
      <alignment/>
    </xf>
    <xf numFmtId="0" fontId="8" fillId="0" borderId="0" xfId="0" applyFont="1" applyAlignment="1">
      <alignment/>
    </xf>
    <xf numFmtId="0" fontId="5" fillId="0" borderId="0" xfId="0" applyFont="1" applyAlignment="1">
      <alignment/>
    </xf>
    <xf numFmtId="0" fontId="5" fillId="0" borderId="0" xfId="0" applyFont="1" applyAlignment="1">
      <alignment/>
    </xf>
    <xf numFmtId="0" fontId="110" fillId="0" borderId="0" xfId="0" applyFont="1" applyAlignment="1">
      <alignment vertical="center"/>
    </xf>
    <xf numFmtId="0" fontId="13" fillId="0" borderId="0" xfId="0" applyFont="1" applyAlignment="1">
      <alignment/>
    </xf>
    <xf numFmtId="0" fontId="113" fillId="0" borderId="0" xfId="46" applyFont="1" applyAlignment="1">
      <alignment/>
    </xf>
    <xf numFmtId="0" fontId="4" fillId="0" borderId="0" xfId="0" applyFont="1" applyAlignment="1">
      <alignment/>
    </xf>
    <xf numFmtId="0" fontId="114" fillId="0" borderId="0" xfId="0" applyFont="1" applyFill="1" applyBorder="1" applyAlignment="1">
      <alignment/>
    </xf>
    <xf numFmtId="0" fontId="19" fillId="0" borderId="0" xfId="0" applyFont="1" applyFill="1" applyAlignment="1">
      <alignment/>
    </xf>
    <xf numFmtId="0" fontId="106" fillId="0" borderId="0" xfId="0" applyFont="1" applyAlignment="1">
      <alignment/>
    </xf>
    <xf numFmtId="0" fontId="0" fillId="0" borderId="0" xfId="0" applyAlignment="1">
      <alignment/>
    </xf>
    <xf numFmtId="0" fontId="100" fillId="0" borderId="0" xfId="0" applyFont="1" applyAlignment="1">
      <alignment/>
    </xf>
    <xf numFmtId="0" fontId="5" fillId="0" borderId="0" xfId="64" applyFont="1" applyFill="1" applyBorder="1">
      <alignment/>
      <protection/>
    </xf>
    <xf numFmtId="3" fontId="5" fillId="0" borderId="0" xfId="65" applyNumberFormat="1" applyFont="1" applyFill="1" applyBorder="1" applyAlignment="1">
      <alignment horizontal="right" vertical="top"/>
      <protection/>
    </xf>
    <xf numFmtId="3" fontId="5" fillId="0" borderId="0" xfId="65" applyNumberFormat="1" applyFont="1" applyFill="1" applyBorder="1" applyAlignment="1">
      <alignment vertical="top"/>
      <protection/>
    </xf>
    <xf numFmtId="0" fontId="5" fillId="0" borderId="0" xfId="0" applyFont="1" applyFill="1" applyBorder="1" applyAlignment="1">
      <alignment vertical="top"/>
    </xf>
    <xf numFmtId="3" fontId="7" fillId="0" borderId="0" xfId="0" applyNumberFormat="1" applyFont="1" applyFill="1" applyBorder="1" applyAlignment="1">
      <alignment horizontal="left" vertical="top"/>
    </xf>
    <xf numFmtId="3" fontId="7" fillId="0" borderId="0" xfId="0" applyNumberFormat="1" applyFont="1" applyFill="1" applyBorder="1" applyAlignment="1">
      <alignment vertical="top"/>
    </xf>
    <xf numFmtId="0" fontId="22" fillId="0" borderId="0" xfId="0" applyFont="1" applyFill="1" applyAlignment="1">
      <alignment/>
    </xf>
    <xf numFmtId="3" fontId="7" fillId="0" borderId="0" xfId="65" applyNumberFormat="1" applyFont="1" applyFill="1" applyBorder="1" applyAlignment="1">
      <alignment horizontal="right" vertical="top"/>
      <protection/>
    </xf>
    <xf numFmtId="3" fontId="7" fillId="0" borderId="0" xfId="65" applyNumberFormat="1" applyFont="1" applyFill="1" applyBorder="1" applyAlignment="1">
      <alignment vertical="top"/>
      <protection/>
    </xf>
    <xf numFmtId="3" fontId="7" fillId="0" borderId="0" xfId="65" applyNumberFormat="1" applyFont="1" applyFill="1" applyBorder="1" applyAlignment="1">
      <alignment horizontal="left" vertical="top"/>
      <protection/>
    </xf>
    <xf numFmtId="0" fontId="7" fillId="0" borderId="0" xfId="0" applyFont="1" applyFill="1" applyBorder="1" applyAlignment="1">
      <alignment vertical="top"/>
    </xf>
    <xf numFmtId="3" fontId="7" fillId="0" borderId="0" xfId="0" applyNumberFormat="1" applyFont="1" applyFill="1" applyBorder="1" applyAlignment="1">
      <alignment horizontal="right" vertical="top"/>
    </xf>
    <xf numFmtId="0" fontId="102" fillId="0" borderId="0" xfId="0" applyFont="1" applyFill="1" applyAlignment="1">
      <alignment/>
    </xf>
    <xf numFmtId="0" fontId="115" fillId="0" borderId="0" xfId="0" applyFont="1" applyAlignment="1">
      <alignment/>
    </xf>
    <xf numFmtId="1" fontId="7" fillId="0" borderId="0" xfId="65" applyNumberFormat="1" applyFont="1" applyFill="1" applyBorder="1" applyAlignment="1">
      <alignment horizontal="right" vertical="top"/>
      <protection/>
    </xf>
    <xf numFmtId="0" fontId="100" fillId="0" borderId="0" xfId="0" applyFont="1" applyAlignment="1">
      <alignment horizontal="left"/>
    </xf>
    <xf numFmtId="0" fontId="116" fillId="0" borderId="0" xfId="0" applyFont="1" applyAlignment="1">
      <alignment/>
    </xf>
    <xf numFmtId="0" fontId="12" fillId="0" borderId="0" xfId="0" applyFont="1" applyAlignment="1">
      <alignment/>
    </xf>
    <xf numFmtId="0" fontId="84" fillId="0" borderId="0" xfId="0" applyFont="1" applyAlignment="1">
      <alignment/>
    </xf>
    <xf numFmtId="0" fontId="117" fillId="0" borderId="0" xfId="0" applyFont="1" applyAlignment="1">
      <alignment/>
    </xf>
    <xf numFmtId="0" fontId="97" fillId="0" borderId="0" xfId="0" applyFont="1" applyAlignment="1">
      <alignment/>
    </xf>
    <xf numFmtId="0" fontId="5" fillId="35" borderId="0" xfId="0" applyFont="1" applyFill="1" applyBorder="1" applyAlignment="1">
      <alignment/>
    </xf>
    <xf numFmtId="49" fontId="7" fillId="0" borderId="0" xfId="0" applyNumberFormat="1" applyFont="1" applyAlignment="1">
      <alignment/>
    </xf>
    <xf numFmtId="0" fontId="5" fillId="35" borderId="0" xfId="42" applyFont="1" applyFill="1" applyBorder="1" applyAlignment="1">
      <alignment horizontal="left" vertical="top"/>
      <protection/>
    </xf>
    <xf numFmtId="0" fontId="5" fillId="35" borderId="0" xfId="42" applyFont="1" applyFill="1" applyBorder="1" applyAlignment="1">
      <alignment vertical="top" wrapText="1"/>
      <protection/>
    </xf>
    <xf numFmtId="0" fontId="21" fillId="35" borderId="0" xfId="0" applyFont="1" applyFill="1" applyBorder="1" applyAlignment="1">
      <alignment horizontal="left"/>
    </xf>
    <xf numFmtId="0" fontId="5" fillId="35" borderId="0" xfId="42" applyFont="1" applyFill="1" applyBorder="1" applyAlignment="1">
      <alignment horizontal="left" vertical="top" wrapText="1"/>
      <protection/>
    </xf>
    <xf numFmtId="0" fontId="5" fillId="33" borderId="0" xfId="64" applyFont="1" applyFill="1" applyBorder="1" applyAlignment="1">
      <alignment horizontal="left"/>
      <protection/>
    </xf>
    <xf numFmtId="49" fontId="5" fillId="0" borderId="0" xfId="65" applyNumberFormat="1" applyFont="1" applyFill="1" applyBorder="1" applyAlignment="1">
      <alignment horizontal="left" vertical="top"/>
      <protection/>
    </xf>
    <xf numFmtId="0" fontId="5" fillId="0" borderId="0" xfId="65" applyFont="1" applyFill="1" applyBorder="1" applyAlignment="1">
      <alignment vertical="top"/>
      <protection/>
    </xf>
    <xf numFmtId="3" fontId="5" fillId="0" borderId="0" xfId="66" applyNumberFormat="1" applyFont="1" applyFill="1" applyBorder="1" applyAlignment="1">
      <alignment horizontal="right" vertical="top"/>
    </xf>
    <xf numFmtId="3" fontId="103" fillId="0" borderId="0" xfId="0" applyNumberFormat="1" applyFont="1" applyFill="1" applyBorder="1" applyAlignment="1">
      <alignment horizontal="right" vertical="top"/>
    </xf>
    <xf numFmtId="0" fontId="7" fillId="0" borderId="0" xfId="65" applyFont="1" applyFill="1" applyAlignment="1">
      <alignment vertical="top"/>
      <protection/>
    </xf>
    <xf numFmtId="0" fontId="110" fillId="33" borderId="0" xfId="42" applyFont="1" applyFill="1" applyBorder="1" applyAlignment="1">
      <alignment vertical="top" wrapText="1"/>
      <protection/>
    </xf>
    <xf numFmtId="0" fontId="5" fillId="33" borderId="0" xfId="42" applyFont="1" applyFill="1" applyBorder="1" applyAlignment="1">
      <alignment vertical="top" wrapText="1"/>
      <protection/>
    </xf>
    <xf numFmtId="3" fontId="5" fillId="33" borderId="0" xfId="42" applyNumberFormat="1" applyFont="1" applyFill="1" applyBorder="1" applyAlignment="1">
      <alignment horizontal="left" vertical="top" wrapText="1"/>
      <protection/>
    </xf>
    <xf numFmtId="49" fontId="7" fillId="0" borderId="0" xfId="65" applyNumberFormat="1" applyFont="1" applyFill="1" applyAlignment="1">
      <alignment horizontal="left" vertical="top"/>
      <protection/>
    </xf>
    <xf numFmtId="49" fontId="103" fillId="0" borderId="0" xfId="0" applyNumberFormat="1" applyFont="1" applyFill="1" applyBorder="1" applyAlignment="1">
      <alignment horizontal="left" vertical="top"/>
    </xf>
    <xf numFmtId="0" fontId="111" fillId="0" borderId="0" xfId="0" applyFont="1" applyAlignment="1">
      <alignment/>
    </xf>
    <xf numFmtId="3" fontId="7" fillId="0" borderId="0" xfId="64" applyNumberFormat="1" applyFont="1" applyFill="1" applyAlignment="1">
      <alignment horizontal="right"/>
      <protection/>
    </xf>
    <xf numFmtId="0" fontId="118" fillId="0" borderId="0" xfId="0" applyFont="1" applyAlignment="1">
      <alignment/>
    </xf>
    <xf numFmtId="0" fontId="84" fillId="35" borderId="0" xfId="0" applyFont="1" applyFill="1" applyBorder="1" applyAlignment="1">
      <alignment horizontal="left"/>
    </xf>
    <xf numFmtId="0" fontId="84" fillId="35" borderId="0" xfId="0" applyFont="1" applyFill="1" applyBorder="1" applyAlignment="1">
      <alignment/>
    </xf>
    <xf numFmtId="0" fontId="119" fillId="35" borderId="0" xfId="0" applyFont="1" applyFill="1" applyAlignment="1">
      <alignment horizontal="left"/>
    </xf>
    <xf numFmtId="0" fontId="119" fillId="35" borderId="0" xfId="0" applyFont="1" applyFill="1" applyAlignment="1">
      <alignment/>
    </xf>
    <xf numFmtId="0" fontId="84" fillId="35" borderId="0" xfId="0" applyFont="1" applyFill="1" applyAlignment="1">
      <alignment/>
    </xf>
    <xf numFmtId="0" fontId="5" fillId="35" borderId="0" xfId="0" applyFont="1" applyFill="1" applyAlignment="1">
      <alignment/>
    </xf>
    <xf numFmtId="0" fontId="84" fillId="35" borderId="0" xfId="0" applyFont="1" applyFill="1" applyAlignment="1">
      <alignment horizontal="left"/>
    </xf>
    <xf numFmtId="0" fontId="84" fillId="35" borderId="0" xfId="0" applyFont="1" applyFill="1" applyAlignment="1">
      <alignment/>
    </xf>
    <xf numFmtId="0" fontId="7" fillId="0" borderId="0" xfId="0" applyFont="1" applyAlignment="1">
      <alignment horizontal="left"/>
    </xf>
    <xf numFmtId="0" fontId="5" fillId="33" borderId="0" xfId="0" applyFont="1" applyFill="1" applyAlignment="1">
      <alignment horizontal="center"/>
    </xf>
    <xf numFmtId="0" fontId="5" fillId="33" borderId="0" xfId="64" applyFont="1" applyFill="1" applyBorder="1" applyAlignment="1">
      <alignment horizontal="center"/>
      <protection/>
    </xf>
    <xf numFmtId="0" fontId="5" fillId="33" borderId="0" xfId="61" applyFont="1" applyFill="1" applyAlignment="1">
      <alignment horizontal="center"/>
      <protection/>
    </xf>
    <xf numFmtId="3"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pplyProtection="1">
      <alignment/>
      <protection/>
    </xf>
    <xf numFmtId="0" fontId="0" fillId="0" borderId="0" xfId="0" applyBorder="1" applyAlignment="1">
      <alignment/>
    </xf>
    <xf numFmtId="0" fontId="12" fillId="0" borderId="13" xfId="0" applyFont="1" applyBorder="1" applyAlignment="1">
      <alignment/>
    </xf>
    <xf numFmtId="0" fontId="8" fillId="0" borderId="13" xfId="0" applyFont="1" applyBorder="1" applyAlignment="1">
      <alignment/>
    </xf>
    <xf numFmtId="0" fontId="0" fillId="0" borderId="13" xfId="0" applyBorder="1" applyAlignment="1">
      <alignment/>
    </xf>
    <xf numFmtId="0" fontId="110" fillId="34" borderId="14" xfId="42" applyFont="1" applyFill="1" applyBorder="1" applyAlignment="1">
      <alignment horizontal="left" vertical="top" wrapText="1"/>
      <protection/>
    </xf>
    <xf numFmtId="0" fontId="110" fillId="34" borderId="14" xfId="42" applyFont="1" applyFill="1" applyBorder="1" applyAlignment="1">
      <alignment horizontal="left"/>
      <protection/>
    </xf>
    <xf numFmtId="3" fontId="14" fillId="34" borderId="14" xfId="65" applyNumberFormat="1" applyFont="1" applyFill="1" applyBorder="1" applyAlignment="1">
      <alignment horizontal="left"/>
      <protection/>
    </xf>
    <xf numFmtId="3" fontId="5" fillId="34" borderId="14" xfId="65" applyNumberFormat="1" applyFont="1" applyFill="1" applyBorder="1" applyAlignment="1">
      <alignment horizontal="left"/>
      <protection/>
    </xf>
    <xf numFmtId="3" fontId="5" fillId="34" borderId="14" xfId="65" applyNumberFormat="1" applyFont="1" applyFill="1" applyBorder="1" applyAlignment="1">
      <alignment horizontal="center"/>
      <protection/>
    </xf>
    <xf numFmtId="0" fontId="7" fillId="0" borderId="13" xfId="0" applyFont="1" applyBorder="1" applyAlignment="1">
      <alignment/>
    </xf>
    <xf numFmtId="0" fontId="14" fillId="34" borderId="14" xfId="65" applyFont="1" applyFill="1" applyBorder="1" applyAlignment="1">
      <alignment horizontal="left" vertical="top"/>
      <protection/>
    </xf>
    <xf numFmtId="0" fontId="5" fillId="34" borderId="14" xfId="65" applyFont="1" applyFill="1" applyBorder="1" applyAlignment="1">
      <alignment horizontal="left" vertical="top"/>
      <protection/>
    </xf>
    <xf numFmtId="3" fontId="5" fillId="34" borderId="14" xfId="65" applyNumberFormat="1" applyFont="1" applyFill="1" applyBorder="1" applyAlignment="1">
      <alignment horizontal="left" vertical="top"/>
      <protection/>
    </xf>
    <xf numFmtId="0" fontId="110" fillId="34" borderId="15" xfId="42" applyFont="1" applyFill="1" applyBorder="1" applyAlignment="1">
      <alignment horizontal="right" vertical="top" wrapText="1"/>
      <protection/>
    </xf>
    <xf numFmtId="0" fontId="5" fillId="35" borderId="0" xfId="42" applyFont="1" applyFill="1" applyBorder="1" applyAlignment="1">
      <alignment horizontal="left" wrapText="1"/>
      <protection/>
    </xf>
    <xf numFmtId="0" fontId="103" fillId="0" borderId="13" xfId="0" applyFont="1" applyFill="1" applyBorder="1" applyAlignment="1">
      <alignment/>
    </xf>
    <xf numFmtId="0" fontId="103" fillId="0" borderId="13" xfId="0" applyFont="1" applyFill="1" applyBorder="1" applyAlignment="1">
      <alignment horizontal="left"/>
    </xf>
    <xf numFmtId="0" fontId="5" fillId="35" borderId="15" xfId="42" applyFont="1" applyFill="1" applyBorder="1" applyAlignment="1">
      <alignment vertical="top" wrapText="1"/>
      <protection/>
    </xf>
    <xf numFmtId="0" fontId="5" fillId="35" borderId="15" xfId="42" applyFont="1" applyFill="1" applyBorder="1" applyAlignment="1">
      <alignment horizontal="left" vertical="top" wrapText="1"/>
      <protection/>
    </xf>
    <xf numFmtId="0" fontId="5" fillId="33" borderId="15" xfId="42" applyFont="1" applyFill="1" applyBorder="1" applyAlignment="1">
      <alignment vertical="top" wrapText="1"/>
      <protection/>
    </xf>
    <xf numFmtId="3" fontId="5" fillId="33" borderId="15" xfId="42" applyNumberFormat="1" applyFont="1" applyFill="1" applyBorder="1" applyAlignment="1">
      <alignment horizontal="left" vertical="top" wrapText="1"/>
      <protection/>
    </xf>
    <xf numFmtId="3" fontId="110" fillId="33" borderId="15" xfId="42" applyNumberFormat="1" applyFont="1" applyFill="1" applyBorder="1" applyAlignment="1">
      <alignment horizontal="left" vertical="top" wrapText="1"/>
      <protection/>
    </xf>
    <xf numFmtId="0" fontId="84" fillId="35" borderId="15" xfId="0" applyFont="1" applyFill="1" applyBorder="1" applyAlignment="1">
      <alignment horizontal="left"/>
    </xf>
    <xf numFmtId="0" fontId="84" fillId="35" borderId="15" xfId="0" applyFont="1" applyFill="1" applyBorder="1" applyAlignment="1">
      <alignment/>
    </xf>
    <xf numFmtId="0" fontId="84" fillId="35" borderId="15" xfId="0" applyFont="1" applyFill="1" applyBorder="1" applyAlignment="1">
      <alignment/>
    </xf>
    <xf numFmtId="0" fontId="5" fillId="33" borderId="0" xfId="61" applyFont="1" applyFill="1" applyBorder="1" applyAlignment="1">
      <alignment horizontal="left"/>
      <protection/>
    </xf>
    <xf numFmtId="0" fontId="5" fillId="33" borderId="0" xfId="0" applyFont="1" applyFill="1" applyBorder="1" applyAlignment="1">
      <alignment horizontal="left"/>
    </xf>
    <xf numFmtId="0" fontId="5" fillId="33" borderId="0" xfId="0" applyFont="1" applyFill="1" applyBorder="1" applyAlignment="1">
      <alignment horizontal="center"/>
    </xf>
    <xf numFmtId="0" fontId="7" fillId="0" borderId="13" xfId="0" applyFont="1" applyBorder="1" applyAlignment="1">
      <alignment horizontal="left"/>
    </xf>
    <xf numFmtId="0" fontId="7" fillId="0" borderId="13" xfId="0" applyFont="1" applyBorder="1" applyAlignment="1">
      <alignment/>
    </xf>
    <xf numFmtId="0" fontId="5" fillId="33" borderId="15" xfId="64" applyFont="1" applyFill="1" applyBorder="1" applyAlignment="1">
      <alignment horizontal="center"/>
      <protection/>
    </xf>
    <xf numFmtId="0" fontId="5" fillId="33" borderId="16" xfId="64" applyFont="1" applyFill="1" applyBorder="1" applyAlignment="1">
      <alignment horizontal="center"/>
      <protection/>
    </xf>
    <xf numFmtId="0" fontId="84" fillId="35" borderId="0" xfId="0" applyFont="1" applyFill="1" applyBorder="1" applyAlignment="1">
      <alignment/>
    </xf>
    <xf numFmtId="0" fontId="120" fillId="0" borderId="0" xfId="0" applyFont="1" applyBorder="1" applyAlignment="1">
      <alignment/>
    </xf>
    <xf numFmtId="0" fontId="121" fillId="0" borderId="0" xfId="0" applyFont="1" applyAlignment="1">
      <alignment/>
    </xf>
    <xf numFmtId="3" fontId="0" fillId="0" borderId="0" xfId="0" applyNumberFormat="1" applyAlignment="1">
      <alignment/>
    </xf>
    <xf numFmtId="0" fontId="111" fillId="0" borderId="0" xfId="0" applyFont="1" applyFill="1" applyBorder="1" applyAlignment="1">
      <alignment/>
    </xf>
    <xf numFmtId="0" fontId="117" fillId="35" borderId="0" xfId="0" applyFont="1" applyFill="1" applyBorder="1" applyAlignment="1">
      <alignment/>
    </xf>
    <xf numFmtId="0" fontId="117" fillId="35" borderId="15" xfId="0" applyFont="1" applyFill="1" applyBorder="1" applyAlignment="1">
      <alignment/>
    </xf>
    <xf numFmtId="0" fontId="106" fillId="0" borderId="0" xfId="0" applyFont="1" applyBorder="1" applyAlignment="1">
      <alignment/>
    </xf>
    <xf numFmtId="0" fontId="111" fillId="0" borderId="0" xfId="0" applyFont="1" applyBorder="1" applyAlignment="1">
      <alignment/>
    </xf>
    <xf numFmtId="0" fontId="104" fillId="0" borderId="0" xfId="0" applyFont="1" applyBorder="1" applyAlignment="1">
      <alignment/>
    </xf>
    <xf numFmtId="0" fontId="104" fillId="0" borderId="13" xfId="0" applyFont="1" applyBorder="1" applyAlignment="1">
      <alignment/>
    </xf>
    <xf numFmtId="0" fontId="121" fillId="0" borderId="13" xfId="0" applyFont="1" applyBorder="1" applyAlignment="1">
      <alignment/>
    </xf>
    <xf numFmtId="0" fontId="5" fillId="35" borderId="16" xfId="42" applyFont="1" applyFill="1" applyBorder="1" applyAlignment="1">
      <alignment horizontal="left" vertical="top" wrapText="1"/>
      <protection/>
    </xf>
    <xf numFmtId="0" fontId="21" fillId="35" borderId="16" xfId="0" applyFont="1" applyFill="1" applyBorder="1" applyAlignment="1">
      <alignment/>
    </xf>
    <xf numFmtId="0" fontId="110" fillId="34" borderId="15" xfId="42" applyFont="1" applyFill="1" applyBorder="1" applyAlignment="1">
      <alignment horizontal="left" vertical="top"/>
      <protection/>
    </xf>
    <xf numFmtId="0" fontId="102" fillId="0" borderId="0" xfId="0" applyFont="1" applyAlignment="1">
      <alignment horizontal="left"/>
    </xf>
    <xf numFmtId="3" fontId="102" fillId="0" borderId="0" xfId="0" applyNumberFormat="1" applyFont="1" applyAlignment="1">
      <alignment/>
    </xf>
    <xf numFmtId="0" fontId="106" fillId="0" borderId="0" xfId="0" applyFont="1" applyAlignment="1">
      <alignment horizontal="left"/>
    </xf>
    <xf numFmtId="0" fontId="102" fillId="0" borderId="0" xfId="0" applyFont="1" applyBorder="1" applyAlignment="1">
      <alignment/>
    </xf>
    <xf numFmtId="0" fontId="106" fillId="0" borderId="0" xfId="0" applyFont="1" applyBorder="1" applyAlignment="1">
      <alignment horizontal="left"/>
    </xf>
    <xf numFmtId="0" fontId="5" fillId="0" borderId="13" xfId="0" applyFont="1" applyBorder="1" applyAlignment="1">
      <alignment/>
    </xf>
    <xf numFmtId="0" fontId="102" fillId="0" borderId="13" xfId="0" applyFont="1" applyBorder="1" applyAlignment="1">
      <alignment/>
    </xf>
    <xf numFmtId="49" fontId="7" fillId="0" borderId="13" xfId="0" applyNumberFormat="1" applyFont="1" applyBorder="1" applyAlignment="1">
      <alignment/>
    </xf>
    <xf numFmtId="0" fontId="102" fillId="35" borderId="15" xfId="0" applyFont="1" applyFill="1" applyBorder="1" applyAlignment="1">
      <alignment/>
    </xf>
    <xf numFmtId="0" fontId="5" fillId="35" borderId="15" xfId="0" applyFont="1" applyFill="1" applyBorder="1" applyAlignment="1">
      <alignment/>
    </xf>
    <xf numFmtId="0" fontId="5" fillId="35" borderId="16" xfId="0" applyFont="1" applyFill="1" applyBorder="1" applyAlignment="1">
      <alignment horizontal="left"/>
    </xf>
    <xf numFmtId="0" fontId="84" fillId="0" borderId="0" xfId="0" applyFont="1" applyBorder="1" applyAlignment="1">
      <alignment/>
    </xf>
    <xf numFmtId="1" fontId="84" fillId="0" borderId="0" xfId="0" applyNumberFormat="1" applyFont="1" applyBorder="1" applyAlignment="1">
      <alignment/>
    </xf>
    <xf numFmtId="1" fontId="102" fillId="0" borderId="0" xfId="0" applyNumberFormat="1" applyFont="1" applyAlignment="1">
      <alignment/>
    </xf>
    <xf numFmtId="0" fontId="6" fillId="0" borderId="0" xfId="0" applyFont="1" applyAlignment="1">
      <alignment horizontal="right" indent="1"/>
    </xf>
    <xf numFmtId="0" fontId="2" fillId="0" borderId="0" xfId="0" applyFont="1" applyAlignment="1">
      <alignment horizontal="right" indent="1"/>
    </xf>
    <xf numFmtId="0" fontId="103" fillId="0" borderId="0" xfId="0" applyFont="1" applyAlignment="1">
      <alignment/>
    </xf>
    <xf numFmtId="0" fontId="102" fillId="0" borderId="0" xfId="0" applyFont="1" applyAlignment="1">
      <alignment/>
    </xf>
    <xf numFmtId="3" fontId="102" fillId="0" borderId="0" xfId="0" applyNumberFormat="1" applyFont="1" applyBorder="1" applyAlignment="1">
      <alignment/>
    </xf>
    <xf numFmtId="3" fontId="102" fillId="0" borderId="13" xfId="0" applyNumberFormat="1" applyFont="1" applyBorder="1" applyAlignment="1">
      <alignment/>
    </xf>
    <xf numFmtId="0" fontId="102" fillId="33" borderId="0" xfId="0" applyFont="1" applyFill="1" applyAlignment="1">
      <alignment/>
    </xf>
    <xf numFmtId="0" fontId="102" fillId="33" borderId="15" xfId="0" applyFont="1" applyFill="1" applyBorder="1" applyAlignment="1">
      <alignment/>
    </xf>
    <xf numFmtId="0" fontId="5" fillId="0" borderId="0" xfId="65" applyFont="1" applyFill="1" applyBorder="1" applyAlignment="1">
      <alignment horizontal="left" vertical="top"/>
      <protection/>
    </xf>
    <xf numFmtId="0" fontId="5" fillId="0" borderId="0" xfId="65" applyFont="1" applyFill="1" applyBorder="1" applyAlignment="1">
      <alignment horizontal="center" vertical="top"/>
      <protection/>
    </xf>
    <xf numFmtId="0" fontId="7" fillId="0" borderId="0" xfId="65" applyFont="1" applyFill="1" applyBorder="1" applyAlignment="1">
      <alignment horizontal="left" vertical="top"/>
      <protection/>
    </xf>
    <xf numFmtId="0" fontId="7" fillId="0" borderId="0" xfId="65" applyFont="1" applyFill="1" applyBorder="1" applyAlignment="1">
      <alignment horizontal="center" vertical="top"/>
      <protection/>
    </xf>
    <xf numFmtId="0" fontId="103" fillId="0" borderId="0" xfId="0" applyFont="1" applyFill="1" applyBorder="1" applyAlignment="1">
      <alignment horizontal="left" vertical="top"/>
    </xf>
    <xf numFmtId="0" fontId="110" fillId="0" borderId="0" xfId="0" applyFont="1" applyFill="1" applyBorder="1" applyAlignment="1">
      <alignment horizontal="center" vertical="top"/>
    </xf>
    <xf numFmtId="0" fontId="21" fillId="0" borderId="0" xfId="0" applyFont="1" applyFill="1" applyAlignment="1">
      <alignment horizontal="center"/>
    </xf>
    <xf numFmtId="0" fontId="7" fillId="0" borderId="0" xfId="65" applyFont="1" applyFill="1" applyAlignment="1">
      <alignment horizontal="left" vertical="top"/>
      <protection/>
    </xf>
    <xf numFmtId="0" fontId="84" fillId="35" borderId="0" xfId="0" applyFont="1" applyFill="1" applyBorder="1" applyAlignment="1">
      <alignment horizontal="left"/>
    </xf>
    <xf numFmtId="0" fontId="84" fillId="35" borderId="0" xfId="0" applyFont="1" applyFill="1" applyBorder="1" applyAlignment="1">
      <alignment horizontal="right"/>
    </xf>
    <xf numFmtId="0" fontId="111" fillId="0" borderId="0" xfId="0" applyFont="1" applyBorder="1" applyAlignment="1">
      <alignment horizontal="left"/>
    </xf>
    <xf numFmtId="0" fontId="102" fillId="0" borderId="13" xfId="0" applyFont="1" applyBorder="1" applyAlignment="1">
      <alignment horizontal="left"/>
    </xf>
    <xf numFmtId="0" fontId="84" fillId="35" borderId="15" xfId="0" applyFont="1" applyFill="1" applyBorder="1" applyAlignment="1">
      <alignment horizontal="left"/>
    </xf>
    <xf numFmtId="0" fontId="84" fillId="35" borderId="15" xfId="0" applyFont="1" applyFill="1" applyBorder="1" applyAlignment="1">
      <alignment horizontal="right"/>
    </xf>
    <xf numFmtId="0" fontId="84" fillId="35" borderId="16" xfId="0" applyFont="1" applyFill="1" applyBorder="1" applyAlignment="1">
      <alignment/>
    </xf>
    <xf numFmtId="0" fontId="84" fillId="35" borderId="14" xfId="0" applyFont="1" applyFill="1" applyBorder="1" applyAlignment="1">
      <alignment/>
    </xf>
    <xf numFmtId="0" fontId="119" fillId="0" borderId="0" xfId="0" applyFont="1" applyAlignment="1">
      <alignment/>
    </xf>
    <xf numFmtId="9" fontId="102" fillId="0" borderId="0" xfId="0" applyNumberFormat="1" applyFont="1" applyBorder="1" applyAlignment="1">
      <alignment/>
    </xf>
    <xf numFmtId="0" fontId="110" fillId="34" borderId="0" xfId="42" applyFont="1" applyFill="1" applyBorder="1" applyAlignment="1">
      <alignment horizontal="left" vertical="top" wrapText="1"/>
      <protection/>
    </xf>
    <xf numFmtId="0" fontId="110" fillId="34" borderId="15" xfId="42" applyFont="1" applyFill="1" applyBorder="1" applyAlignment="1">
      <alignment horizontal="left" vertical="top" wrapText="1"/>
      <protection/>
    </xf>
    <xf numFmtId="0" fontId="117" fillId="35" borderId="17" xfId="0" applyFont="1" applyFill="1" applyBorder="1" applyAlignment="1">
      <alignment/>
    </xf>
    <xf numFmtId="0" fontId="17" fillId="0" borderId="0" xfId="0" applyFont="1" applyFill="1" applyBorder="1" applyAlignment="1">
      <alignment horizontal="center"/>
    </xf>
    <xf numFmtId="0" fontId="102" fillId="0" borderId="0" xfId="0" applyFont="1" applyAlignment="1" quotePrefix="1">
      <alignment/>
    </xf>
    <xf numFmtId="3" fontId="84" fillId="0" borderId="0" xfId="0" applyNumberFormat="1" applyFont="1" applyAlignment="1">
      <alignment/>
    </xf>
    <xf numFmtId="3" fontId="102" fillId="0" borderId="0" xfId="0" applyNumberFormat="1" applyFont="1" applyAlignment="1">
      <alignment/>
    </xf>
    <xf numFmtId="0" fontId="7" fillId="0" borderId="0" xfId="64" applyFont="1" applyFill="1" applyAlignment="1">
      <alignment/>
      <protection/>
    </xf>
    <xf numFmtId="3" fontId="7" fillId="0" borderId="0" xfId="64" applyNumberFormat="1" applyFont="1" applyFill="1" applyAlignment="1">
      <alignment/>
      <protection/>
    </xf>
    <xf numFmtId="3" fontId="103" fillId="0" borderId="0" xfId="0" applyNumberFormat="1" applyFont="1" applyFill="1" applyBorder="1" applyAlignment="1">
      <alignment horizontal="center" vertical="top"/>
    </xf>
    <xf numFmtId="3" fontId="7" fillId="0" borderId="0" xfId="0" applyNumberFormat="1" applyFont="1" applyAlignment="1">
      <alignment/>
    </xf>
    <xf numFmtId="0" fontId="12" fillId="35" borderId="0" xfId="0" applyFont="1" applyFill="1" applyBorder="1" applyAlignment="1">
      <alignment/>
    </xf>
    <xf numFmtId="0" fontId="0" fillId="0" borderId="0" xfId="0" applyFont="1" applyAlignment="1">
      <alignment/>
    </xf>
    <xf numFmtId="0" fontId="117" fillId="35" borderId="14" xfId="0" applyFont="1" applyFill="1" applyBorder="1" applyAlignment="1">
      <alignment/>
    </xf>
    <xf numFmtId="0" fontId="84" fillId="35" borderId="14" xfId="0" applyFont="1" applyFill="1" applyBorder="1" applyAlignment="1">
      <alignment horizontal="right"/>
    </xf>
    <xf numFmtId="0" fontId="110" fillId="33" borderId="14" xfId="42" applyFont="1" applyFill="1" applyBorder="1" applyAlignment="1">
      <alignment horizontal="left" vertical="top" wrapText="1"/>
      <protection/>
    </xf>
    <xf numFmtId="0" fontId="110" fillId="33" borderId="14" xfId="42" applyFont="1" applyFill="1" applyBorder="1" applyAlignment="1">
      <alignment vertical="top" wrapText="1"/>
      <protection/>
    </xf>
    <xf numFmtId="0" fontId="110" fillId="33" borderId="18" xfId="42" applyFont="1" applyFill="1" applyBorder="1" applyAlignment="1">
      <alignment horizontal="left" vertical="top" wrapText="1"/>
      <protection/>
    </xf>
    <xf numFmtId="0" fontId="103" fillId="0" borderId="0" xfId="0" applyFont="1" applyAlignment="1">
      <alignment horizontal="left" vertical="center" wrapText="1"/>
    </xf>
    <xf numFmtId="0" fontId="27" fillId="0" borderId="0" xfId="0" applyFont="1" applyAlignment="1">
      <alignment/>
    </xf>
    <xf numFmtId="3" fontId="5" fillId="0" borderId="0" xfId="0" applyNumberFormat="1" applyFont="1" applyFill="1" applyBorder="1" applyAlignment="1">
      <alignment horizontal="right" vertical="top"/>
    </xf>
    <xf numFmtId="9" fontId="84" fillId="0" borderId="19" xfId="0" applyNumberFormat="1" applyFont="1" applyBorder="1" applyAlignment="1">
      <alignment/>
    </xf>
    <xf numFmtId="9" fontId="102" fillId="0" borderId="20" xfId="0" applyNumberFormat="1" applyFont="1" applyBorder="1" applyAlignment="1">
      <alignment/>
    </xf>
    <xf numFmtId="0" fontId="84" fillId="35" borderId="16" xfId="0" applyFont="1" applyFill="1" applyBorder="1" applyAlignment="1">
      <alignment horizontal="center"/>
    </xf>
    <xf numFmtId="0" fontId="84" fillId="35" borderId="21" xfId="0" applyFont="1" applyFill="1" applyBorder="1" applyAlignment="1">
      <alignment/>
    </xf>
    <xf numFmtId="0" fontId="84" fillId="35" borderId="22" xfId="0" applyFont="1" applyFill="1" applyBorder="1" applyAlignment="1">
      <alignment/>
    </xf>
    <xf numFmtId="0" fontId="84" fillId="35" borderId="20" xfId="0" applyFont="1" applyFill="1" applyBorder="1" applyAlignment="1">
      <alignment/>
    </xf>
    <xf numFmtId="0" fontId="84" fillId="35" borderId="0" xfId="0" applyFont="1" applyFill="1" applyBorder="1" applyAlignment="1">
      <alignment horizontal="center"/>
    </xf>
    <xf numFmtId="0" fontId="84" fillId="35" borderId="23" xfId="0" applyFont="1" applyFill="1" applyBorder="1" applyAlignment="1">
      <alignment/>
    </xf>
    <xf numFmtId="0" fontId="84" fillId="35" borderId="15" xfId="0" applyFont="1" applyFill="1" applyBorder="1" applyAlignment="1">
      <alignment horizontal="center"/>
    </xf>
    <xf numFmtId="9" fontId="84" fillId="0" borderId="0" xfId="0" applyNumberFormat="1" applyFont="1" applyBorder="1" applyAlignment="1">
      <alignment/>
    </xf>
    <xf numFmtId="3" fontId="110" fillId="33" borderId="0" xfId="42" applyNumberFormat="1" applyFont="1" applyFill="1" applyBorder="1" applyAlignment="1">
      <alignment horizontal="left" vertical="top" wrapText="1"/>
      <protection/>
    </xf>
    <xf numFmtId="0" fontId="122" fillId="0" borderId="0" xfId="0" applyFont="1" applyAlignment="1">
      <alignment/>
    </xf>
    <xf numFmtId="49" fontId="110" fillId="35" borderId="0" xfId="0" applyNumberFormat="1" applyFont="1" applyFill="1" applyBorder="1" applyAlignment="1">
      <alignment horizontal="left" vertical="top"/>
    </xf>
    <xf numFmtId="0" fontId="110" fillId="35" borderId="0" xfId="0" applyFont="1" applyFill="1" applyBorder="1" applyAlignment="1">
      <alignment vertical="top"/>
    </xf>
    <xf numFmtId="3" fontId="110" fillId="35" borderId="0" xfId="0" applyNumberFormat="1" applyFont="1" applyFill="1" applyBorder="1" applyAlignment="1">
      <alignment horizontal="right" vertical="top"/>
    </xf>
    <xf numFmtId="49" fontId="5" fillId="35" borderId="0" xfId="65" applyNumberFormat="1" applyFont="1" applyFill="1" applyBorder="1" applyAlignment="1">
      <alignment horizontal="left" vertical="top"/>
      <protection/>
    </xf>
    <xf numFmtId="0" fontId="5" fillId="35" borderId="0" xfId="65" applyFont="1" applyFill="1" applyBorder="1" applyAlignment="1">
      <alignment vertical="top"/>
      <protection/>
    </xf>
    <xf numFmtId="3" fontId="5" fillId="35" borderId="0" xfId="65" applyNumberFormat="1" applyFont="1" applyFill="1" applyBorder="1" applyAlignment="1">
      <alignment horizontal="right" vertical="top"/>
      <protection/>
    </xf>
    <xf numFmtId="0" fontId="12" fillId="35" borderId="15" xfId="0" applyFont="1" applyFill="1" applyBorder="1" applyAlignment="1">
      <alignment/>
    </xf>
    <xf numFmtId="0" fontId="102" fillId="35" borderId="0" xfId="0" applyFont="1" applyFill="1" applyAlignment="1">
      <alignment horizontal="left"/>
    </xf>
    <xf numFmtId="3" fontId="84" fillId="35" borderId="0" xfId="0" applyNumberFormat="1" applyFont="1" applyFill="1" applyAlignment="1">
      <alignment/>
    </xf>
    <xf numFmtId="3" fontId="102" fillId="0" borderId="0" xfId="0" applyNumberFormat="1" applyFont="1" applyAlignment="1">
      <alignment horizontal="right"/>
    </xf>
    <xf numFmtId="3" fontId="84" fillId="35" borderId="0" xfId="0" applyNumberFormat="1" applyFont="1" applyFill="1" applyAlignment="1">
      <alignment horizontal="right"/>
    </xf>
    <xf numFmtId="0" fontId="110" fillId="35" borderId="0" xfId="0" applyFont="1" applyFill="1" applyBorder="1" applyAlignment="1">
      <alignment horizontal="left" vertical="top"/>
    </xf>
    <xf numFmtId="0" fontId="110" fillId="35" borderId="0" xfId="0" applyFont="1" applyFill="1" applyBorder="1" applyAlignment="1">
      <alignment horizontal="center" vertical="top"/>
    </xf>
    <xf numFmtId="0" fontId="103" fillId="35" borderId="0" xfId="0" applyFont="1" applyFill="1" applyBorder="1" applyAlignment="1">
      <alignment horizontal="center" vertical="top"/>
    </xf>
    <xf numFmtId="0" fontId="5" fillId="35" borderId="0" xfId="65" applyFont="1" applyFill="1" applyBorder="1" applyAlignment="1">
      <alignment horizontal="left" vertical="top"/>
      <protection/>
    </xf>
    <xf numFmtId="0" fontId="7" fillId="35" borderId="0" xfId="65" applyFont="1" applyFill="1" applyBorder="1" applyAlignment="1">
      <alignment horizontal="center" vertical="top"/>
      <protection/>
    </xf>
    <xf numFmtId="0" fontId="5" fillId="35" borderId="0" xfId="65" applyFont="1" applyFill="1" applyBorder="1" applyAlignment="1">
      <alignment horizontal="center" vertical="top"/>
      <protection/>
    </xf>
    <xf numFmtId="0" fontId="5" fillId="35" borderId="0" xfId="0" applyFont="1" applyFill="1" applyAlignment="1" quotePrefix="1">
      <alignment/>
    </xf>
    <xf numFmtId="0" fontId="5" fillId="35" borderId="0" xfId="0" applyFont="1" applyFill="1" applyAlignment="1">
      <alignment/>
    </xf>
    <xf numFmtId="3" fontId="5" fillId="35" borderId="0" xfId="0" applyNumberFormat="1" applyFont="1" applyFill="1" applyAlignment="1">
      <alignment horizontal="right"/>
    </xf>
    <xf numFmtId="49" fontId="5" fillId="35" borderId="0" xfId="0" applyNumberFormat="1" applyFont="1" applyFill="1" applyAlignment="1" quotePrefix="1">
      <alignment/>
    </xf>
    <xf numFmtId="49" fontId="7" fillId="35" borderId="0" xfId="0" applyNumberFormat="1" applyFont="1" applyFill="1" applyAlignment="1" quotePrefix="1">
      <alignment/>
    </xf>
    <xf numFmtId="49" fontId="7" fillId="35" borderId="0" xfId="0" applyNumberFormat="1" applyFont="1" applyFill="1" applyAlignment="1">
      <alignment/>
    </xf>
    <xf numFmtId="14" fontId="102" fillId="0" borderId="0" xfId="0" applyNumberFormat="1" applyFont="1" applyAlignment="1">
      <alignment horizontal="left"/>
    </xf>
    <xf numFmtId="0" fontId="84" fillId="0" borderId="0" xfId="0" applyFont="1" applyFill="1" applyBorder="1" applyAlignment="1">
      <alignment/>
    </xf>
    <xf numFmtId="0" fontId="99" fillId="0" borderId="0" xfId="0" applyFont="1" applyAlignment="1">
      <alignment/>
    </xf>
    <xf numFmtId="0" fontId="123" fillId="0" borderId="0" xfId="0" applyFont="1" applyAlignment="1">
      <alignment/>
    </xf>
    <xf numFmtId="0" fontId="124" fillId="0" borderId="0" xfId="0" applyFont="1" applyAlignment="1">
      <alignment/>
    </xf>
    <xf numFmtId="0" fontId="108" fillId="0" borderId="0" xfId="0" applyFont="1" applyAlignment="1">
      <alignment/>
    </xf>
    <xf numFmtId="0" fontId="9" fillId="0" borderId="0" xfId="0" applyFont="1" applyAlignment="1">
      <alignment/>
    </xf>
    <xf numFmtId="0" fontId="11" fillId="0" borderId="0" xfId="0" applyFont="1" applyAlignment="1">
      <alignment/>
    </xf>
    <xf numFmtId="0" fontId="125" fillId="0" borderId="0" xfId="0" applyFont="1" applyAlignment="1">
      <alignment/>
    </xf>
    <xf numFmtId="0" fontId="126" fillId="0" borderId="0" xfId="0" applyFont="1" applyAlignment="1">
      <alignment/>
    </xf>
    <xf numFmtId="0" fontId="127" fillId="0" borderId="0" xfId="0" applyFont="1" applyFill="1" applyAlignment="1">
      <alignment/>
    </xf>
    <xf numFmtId="0" fontId="108" fillId="0" borderId="0" xfId="0" applyFont="1" applyFill="1" applyBorder="1" applyAlignment="1">
      <alignment/>
    </xf>
    <xf numFmtId="0" fontId="124" fillId="0" borderId="0" xfId="0" applyFont="1" applyAlignment="1">
      <alignment/>
    </xf>
    <xf numFmtId="0" fontId="128" fillId="0" borderId="0" xfId="0" applyFont="1" applyFill="1" applyAlignment="1">
      <alignment/>
    </xf>
    <xf numFmtId="0" fontId="108" fillId="0" borderId="0" xfId="0" applyFont="1" applyFill="1" applyBorder="1" applyAlignment="1">
      <alignment/>
    </xf>
    <xf numFmtId="0" fontId="102" fillId="0" borderId="0" xfId="0" applyFont="1" applyBorder="1" applyAlignment="1">
      <alignment/>
    </xf>
    <xf numFmtId="0" fontId="99" fillId="0" borderId="0" xfId="0" applyFont="1" applyBorder="1" applyAlignment="1">
      <alignment/>
    </xf>
    <xf numFmtId="0" fontId="129" fillId="0" borderId="0" xfId="46" applyFont="1" applyFill="1" applyAlignment="1">
      <alignment/>
    </xf>
    <xf numFmtId="0" fontId="130" fillId="0" borderId="0" xfId="0" applyFont="1" applyAlignment="1">
      <alignment/>
    </xf>
    <xf numFmtId="0" fontId="0" fillId="0" borderId="0" xfId="0" applyAlignment="1">
      <alignment/>
    </xf>
    <xf numFmtId="0" fontId="110" fillId="34" borderId="0" xfId="42" applyFont="1" applyFill="1" applyBorder="1" applyAlignment="1">
      <alignment horizontal="left" vertical="top" wrapText="1"/>
      <protection/>
    </xf>
    <xf numFmtId="0" fontId="110" fillId="34" borderId="0" xfId="42" applyFont="1" applyFill="1" applyBorder="1" applyAlignment="1">
      <alignment vertical="top" wrapText="1"/>
      <protection/>
    </xf>
    <xf numFmtId="0" fontId="124" fillId="0" borderId="0" xfId="0" applyFont="1" applyAlignment="1">
      <alignment/>
    </xf>
    <xf numFmtId="0" fontId="108" fillId="0" borderId="0" xfId="0" applyFont="1" applyAlignment="1">
      <alignment/>
    </xf>
    <xf numFmtId="0" fontId="102" fillId="0" borderId="0" xfId="0" applyFont="1" applyAlignment="1">
      <alignment wrapText="1"/>
    </xf>
    <xf numFmtId="0" fontId="108" fillId="0" borderId="0" xfId="0" applyFont="1" applyAlignment="1">
      <alignment wrapText="1"/>
    </xf>
    <xf numFmtId="0" fontId="84" fillId="0" borderId="0" xfId="0" applyFont="1" applyAlignment="1">
      <alignment vertical="top"/>
    </xf>
    <xf numFmtId="0" fontId="5" fillId="0" borderId="0" xfId="0" applyFont="1" applyAlignment="1">
      <alignment vertical="top"/>
    </xf>
    <xf numFmtId="0" fontId="102" fillId="0" borderId="0" xfId="0" applyFont="1" applyAlignment="1">
      <alignment vertical="top" wrapText="1"/>
    </xf>
    <xf numFmtId="3" fontId="5" fillId="0" borderId="0" xfId="0" applyNumberFormat="1" applyFont="1" applyAlignment="1">
      <alignment/>
    </xf>
    <xf numFmtId="3" fontId="84" fillId="0" borderId="0" xfId="0" applyNumberFormat="1" applyFont="1" applyAlignment="1">
      <alignment/>
    </xf>
    <xf numFmtId="3" fontId="102" fillId="0" borderId="0" xfId="0" applyNumberFormat="1" applyFont="1" applyFill="1" applyBorder="1" applyAlignment="1">
      <alignment/>
    </xf>
    <xf numFmtId="3" fontId="102" fillId="0" borderId="13" xfId="0" applyNumberFormat="1" applyFont="1" applyFill="1" applyBorder="1" applyAlignment="1">
      <alignment/>
    </xf>
    <xf numFmtId="3" fontId="84" fillId="0" borderId="0" xfId="0" applyNumberFormat="1" applyFont="1" applyBorder="1" applyAlignment="1">
      <alignment/>
    </xf>
    <xf numFmtId="3" fontId="5" fillId="35" borderId="0" xfId="0" applyNumberFormat="1" applyFont="1" applyFill="1" applyBorder="1" applyAlignment="1" applyProtection="1">
      <alignment/>
      <protection/>
    </xf>
    <xf numFmtId="3" fontId="5" fillId="35" borderId="0" xfId="0" applyNumberFormat="1" applyFont="1" applyFill="1" applyAlignment="1">
      <alignment/>
    </xf>
    <xf numFmtId="3" fontId="7" fillId="0" borderId="0" xfId="0" applyNumberFormat="1" applyFont="1" applyFill="1" applyBorder="1" applyAlignment="1" applyProtection="1">
      <alignment/>
      <protection/>
    </xf>
    <xf numFmtId="3" fontId="7" fillId="0" borderId="0" xfId="0" applyNumberFormat="1" applyFont="1" applyAlignment="1">
      <alignment/>
    </xf>
    <xf numFmtId="3" fontId="5" fillId="34" borderId="14" xfId="65" applyNumberFormat="1" applyFont="1" applyFill="1" applyBorder="1" applyAlignment="1">
      <alignment/>
      <protection/>
    </xf>
    <xf numFmtId="0" fontId="110" fillId="34" borderId="0" xfId="42" applyFont="1" applyFill="1" applyBorder="1" applyAlignment="1">
      <alignment horizontal="left" wrapText="1"/>
      <protection/>
    </xf>
    <xf numFmtId="0" fontId="110" fillId="0" borderId="0" xfId="42" applyFont="1" applyFill="1" applyBorder="1" applyAlignment="1">
      <alignment horizontal="left" vertical="top" wrapText="1"/>
      <protection/>
    </xf>
    <xf numFmtId="3" fontId="103" fillId="0" borderId="24" xfId="0" applyNumberFormat="1" applyFont="1" applyFill="1" applyBorder="1" applyAlignment="1">
      <alignment horizontal="center" vertical="top"/>
    </xf>
    <xf numFmtId="3" fontId="103" fillId="0" borderId="24" xfId="0" applyNumberFormat="1" applyFont="1" applyFill="1" applyBorder="1" applyAlignment="1">
      <alignment horizontal="right" vertical="top"/>
    </xf>
    <xf numFmtId="0" fontId="7" fillId="0" borderId="0" xfId="0" applyFont="1" applyBorder="1" applyAlignment="1">
      <alignment/>
    </xf>
    <xf numFmtId="0" fontId="84" fillId="0" borderId="0" xfId="0" applyFont="1" applyBorder="1" applyAlignment="1">
      <alignment wrapText="1"/>
    </xf>
    <xf numFmtId="3" fontId="102" fillId="0" borderId="0" xfId="0" applyNumberFormat="1" applyFont="1" applyFill="1" applyBorder="1" applyAlignment="1">
      <alignment horizontal="right"/>
    </xf>
    <xf numFmtId="0" fontId="5" fillId="35" borderId="0" xfId="0" applyFont="1" applyFill="1" applyBorder="1" applyAlignment="1" applyProtection="1">
      <alignment/>
      <protection/>
    </xf>
    <xf numFmtId="0" fontId="7" fillId="35" borderId="0" xfId="0" applyFont="1" applyFill="1" applyBorder="1" applyAlignment="1" applyProtection="1">
      <alignment/>
      <protection/>
    </xf>
    <xf numFmtId="0" fontId="7" fillId="35" borderId="0" xfId="0" applyFont="1" applyFill="1" applyAlignment="1">
      <alignment/>
    </xf>
    <xf numFmtId="0" fontId="7" fillId="0" borderId="13" xfId="0" applyFont="1" applyFill="1" applyBorder="1" applyAlignment="1" applyProtection="1">
      <alignment/>
      <protection/>
    </xf>
    <xf numFmtId="3" fontId="99" fillId="0" borderId="0" xfId="0" applyNumberFormat="1" applyFont="1" applyAlignment="1">
      <alignment/>
    </xf>
    <xf numFmtId="3" fontId="102" fillId="0" borderId="25" xfId="0" applyNumberFormat="1" applyFont="1" applyFill="1" applyBorder="1" applyAlignment="1">
      <alignment/>
    </xf>
    <xf numFmtId="3" fontId="102" fillId="0" borderId="26" xfId="0" applyNumberFormat="1" applyFont="1" applyFill="1" applyBorder="1" applyAlignment="1">
      <alignment/>
    </xf>
    <xf numFmtId="49" fontId="102" fillId="0" borderId="0" xfId="0" applyNumberFormat="1" applyFont="1" applyAlignment="1">
      <alignment horizontal="right"/>
    </xf>
    <xf numFmtId="49" fontId="103" fillId="0" borderId="0" xfId="0" applyNumberFormat="1" applyFont="1" applyFill="1" applyBorder="1" applyAlignment="1">
      <alignment horizontal="right" vertical="top"/>
    </xf>
    <xf numFmtId="3" fontId="5" fillId="0" borderId="0" xfId="0" applyNumberFormat="1" applyFont="1" applyAlignment="1">
      <alignment horizontal="right"/>
    </xf>
    <xf numFmtId="3" fontId="84" fillId="0" borderId="0" xfId="0" applyNumberFormat="1" applyFont="1" applyAlignment="1">
      <alignment horizontal="right"/>
    </xf>
    <xf numFmtId="3" fontId="84" fillId="35" borderId="0" xfId="0" applyNumberFormat="1" applyFont="1" applyFill="1" applyAlignment="1">
      <alignment horizontal="right"/>
    </xf>
    <xf numFmtId="3" fontId="7" fillId="0" borderId="0" xfId="0" applyNumberFormat="1" applyFont="1" applyAlignment="1">
      <alignment horizontal="right"/>
    </xf>
    <xf numFmtId="3" fontId="102" fillId="0" borderId="0" xfId="0" applyNumberFormat="1" applyFont="1" applyAlignment="1">
      <alignment horizontal="right"/>
    </xf>
    <xf numFmtId="0" fontId="7" fillId="0" borderId="0" xfId="0" applyFont="1" applyFill="1" applyAlignment="1">
      <alignment horizontal="left"/>
    </xf>
    <xf numFmtId="3" fontId="7" fillId="0" borderId="0" xfId="0" applyNumberFormat="1" applyFont="1" applyFill="1" applyBorder="1" applyAlignment="1">
      <alignment horizontal="left" vertical="top"/>
    </xf>
    <xf numFmtId="3" fontId="7" fillId="0" borderId="0" xfId="65" applyNumberFormat="1" applyFont="1" applyFill="1" applyBorder="1" applyAlignment="1">
      <alignment horizontal="left" vertical="top"/>
      <protection/>
    </xf>
    <xf numFmtId="0" fontId="114" fillId="0" borderId="0" xfId="0" applyFont="1" applyFill="1" applyBorder="1" applyAlignment="1">
      <alignment/>
    </xf>
    <xf numFmtId="3" fontId="102" fillId="0" borderId="0" xfId="0" applyNumberFormat="1" applyFont="1" applyFill="1" applyAlignment="1">
      <alignment/>
    </xf>
    <xf numFmtId="3" fontId="102" fillId="0" borderId="0" xfId="0" applyNumberFormat="1" applyFont="1" applyBorder="1" applyAlignment="1">
      <alignment horizontal="right"/>
    </xf>
    <xf numFmtId="0" fontId="102" fillId="0" borderId="0" xfId="0" applyFont="1" applyAlignment="1">
      <alignment horizontal="right"/>
    </xf>
    <xf numFmtId="0" fontId="106" fillId="0" borderId="0" xfId="0" applyFont="1" applyFill="1" applyBorder="1" applyAlignment="1">
      <alignment/>
    </xf>
    <xf numFmtId="0" fontId="84" fillId="33" borderId="10" xfId="73">
      <alignment vertical="center"/>
    </xf>
    <xf numFmtId="0" fontId="102" fillId="0" borderId="0" xfId="0" applyFont="1" applyFill="1" applyBorder="1" applyAlignment="1">
      <alignment/>
    </xf>
    <xf numFmtId="1" fontId="102" fillId="0" borderId="0" xfId="0" applyNumberFormat="1" applyFont="1" applyFill="1" applyBorder="1" applyAlignment="1">
      <alignment/>
    </xf>
    <xf numFmtId="0" fontId="102" fillId="0" borderId="0" xfId="73" applyFont="1" applyFill="1" applyBorder="1">
      <alignment vertical="center"/>
    </xf>
    <xf numFmtId="1" fontId="102" fillId="0" borderId="0" xfId="73" applyNumberFormat="1" applyFont="1" applyFill="1" applyBorder="1">
      <alignment vertical="center"/>
    </xf>
    <xf numFmtId="0" fontId="102" fillId="0" borderId="0" xfId="72" applyFont="1" applyFill="1" applyBorder="1">
      <alignment vertical="center"/>
    </xf>
    <xf numFmtId="1" fontId="102" fillId="0" borderId="0" xfId="72" applyNumberFormat="1" applyFont="1" applyFill="1" applyBorder="1">
      <alignment vertical="center"/>
    </xf>
    <xf numFmtId="0" fontId="102" fillId="0" borderId="9" xfId="72" applyFont="1" applyFill="1">
      <alignment vertical="center"/>
    </xf>
    <xf numFmtId="0" fontId="131" fillId="0" borderId="0" xfId="0" applyFont="1" applyAlignment="1">
      <alignment wrapText="1"/>
    </xf>
    <xf numFmtId="0" fontId="131" fillId="0" borderId="0" xfId="0" applyFont="1" applyAlignment="1">
      <alignment vertical="center" wrapText="1"/>
    </xf>
    <xf numFmtId="0" fontId="102" fillId="0" borderId="0" xfId="0" applyFont="1" applyBorder="1" applyAlignment="1">
      <alignment wrapText="1"/>
    </xf>
    <xf numFmtId="0" fontId="102" fillId="0" borderId="0" xfId="0" applyFont="1" applyBorder="1" applyAlignment="1">
      <alignment horizontal="left" wrapText="1"/>
    </xf>
    <xf numFmtId="0" fontId="5" fillId="35" borderId="0" xfId="42" applyFont="1" applyFill="1" applyBorder="1" applyAlignment="1">
      <alignment horizontal="right" wrapText="1"/>
      <protection/>
    </xf>
    <xf numFmtId="0" fontId="5" fillId="35" borderId="0" xfId="42" applyFont="1" applyFill="1" applyBorder="1" applyAlignment="1">
      <alignment horizontal="right" vertical="top" wrapText="1"/>
      <protection/>
    </xf>
    <xf numFmtId="0" fontId="5" fillId="35" borderId="15" xfId="42" applyFont="1" applyFill="1" applyBorder="1" applyAlignment="1">
      <alignment horizontal="right" vertical="top" wrapText="1"/>
      <protection/>
    </xf>
    <xf numFmtId="3" fontId="110" fillId="35" borderId="0" xfId="0" applyNumberFormat="1" applyFont="1" applyFill="1" applyBorder="1" applyAlignment="1">
      <alignment horizontal="center" vertical="top"/>
    </xf>
    <xf numFmtId="0" fontId="84" fillId="35" borderId="27" xfId="0" applyFont="1" applyFill="1" applyBorder="1" applyAlignment="1">
      <alignment/>
    </xf>
    <xf numFmtId="0" fontId="113" fillId="0" borderId="0" xfId="46" applyFont="1" applyAlignment="1">
      <alignment wrapText="1"/>
    </xf>
    <xf numFmtId="0" fontId="119" fillId="0" borderId="0" xfId="0" applyFont="1" applyAlignment="1">
      <alignment wrapText="1"/>
    </xf>
    <xf numFmtId="1" fontId="102" fillId="0" borderId="9" xfId="72" applyNumberFormat="1" applyFont="1">
      <alignment vertical="center"/>
    </xf>
    <xf numFmtId="3" fontId="102" fillId="0" borderId="0" xfId="73" applyNumberFormat="1" applyFont="1" applyFill="1" applyBorder="1">
      <alignment vertical="center"/>
    </xf>
    <xf numFmtId="3" fontId="102" fillId="0" borderId="0" xfId="72" applyNumberFormat="1" applyFont="1" applyFill="1" applyBorder="1">
      <alignment vertical="center"/>
    </xf>
    <xf numFmtId="3" fontId="102" fillId="0" borderId="9" xfId="72" applyNumberFormat="1" applyFont="1" applyFill="1">
      <alignment vertical="center"/>
    </xf>
    <xf numFmtId="3" fontId="102" fillId="0" borderId="9" xfId="72" applyNumberFormat="1" applyFont="1">
      <alignment vertical="center"/>
    </xf>
    <xf numFmtId="0" fontId="110" fillId="0" borderId="0" xfId="0" applyFont="1" applyFill="1" applyBorder="1" applyAlignment="1">
      <alignment/>
    </xf>
    <xf numFmtId="0" fontId="102" fillId="0" borderId="0" xfId="0" applyFont="1" applyFill="1" applyBorder="1" applyAlignment="1">
      <alignment wrapText="1"/>
    </xf>
    <xf numFmtId="0" fontId="103" fillId="0" borderId="0" xfId="0" applyFont="1" applyAlignment="1">
      <alignment horizontal="right"/>
    </xf>
    <xf numFmtId="0" fontId="84" fillId="0" borderId="0" xfId="0" applyFont="1" applyAlignment="1">
      <alignment/>
    </xf>
    <xf numFmtId="0" fontId="7" fillId="0" borderId="0" xfId="0" applyFont="1" applyFill="1" applyAlignment="1">
      <alignment/>
    </xf>
    <xf numFmtId="0" fontId="102" fillId="0" borderId="13" xfId="0" applyNumberFormat="1" applyFont="1" applyFill="1" applyBorder="1" applyAlignment="1">
      <alignment/>
    </xf>
    <xf numFmtId="3" fontId="7" fillId="0" borderId="13" xfId="0" applyNumberFormat="1" applyFont="1" applyFill="1" applyBorder="1" applyAlignment="1" applyProtection="1">
      <alignment/>
      <protection/>
    </xf>
    <xf numFmtId="3" fontId="84" fillId="0" borderId="28" xfId="0" applyNumberFormat="1" applyFont="1" applyBorder="1" applyAlignment="1">
      <alignment/>
    </xf>
    <xf numFmtId="3" fontId="102" fillId="0" borderId="29" xfId="0" applyNumberFormat="1" applyFont="1" applyBorder="1" applyAlignment="1">
      <alignment/>
    </xf>
    <xf numFmtId="9" fontId="84" fillId="0" borderId="30" xfId="0" applyNumberFormat="1" applyFont="1" applyBorder="1" applyAlignment="1">
      <alignment/>
    </xf>
    <xf numFmtId="4" fontId="120" fillId="0" borderId="0" xfId="0" applyNumberFormat="1" applyFont="1" applyBorder="1" applyAlignment="1">
      <alignment/>
    </xf>
    <xf numFmtId="0" fontId="7" fillId="0" borderId="0" xfId="0" applyNumberFormat="1" applyFont="1" applyFill="1" applyBorder="1" applyAlignment="1" applyProtection="1">
      <alignment/>
      <protection/>
    </xf>
    <xf numFmtId="0" fontId="5" fillId="35" borderId="16" xfId="0" applyFont="1" applyFill="1" applyBorder="1" applyAlignment="1">
      <alignment horizontal="left"/>
    </xf>
    <xf numFmtId="3" fontId="5" fillId="0" borderId="0" xfId="0" applyNumberFormat="1" applyFont="1" applyFill="1" applyBorder="1" applyAlignment="1" applyProtection="1">
      <alignment/>
      <protection/>
    </xf>
    <xf numFmtId="3" fontId="7" fillId="35" borderId="0" xfId="0" applyNumberFormat="1" applyFont="1" applyFill="1" applyBorder="1" applyAlignment="1" applyProtection="1">
      <alignment/>
      <protection/>
    </xf>
    <xf numFmtId="3" fontId="117" fillId="0" borderId="0" xfId="0" applyNumberFormat="1" applyFont="1" applyAlignment="1">
      <alignment/>
    </xf>
    <xf numFmtId="0" fontId="110" fillId="0" borderId="0" xfId="0" applyFont="1" applyAlignment="1">
      <alignment horizontal="right"/>
    </xf>
    <xf numFmtId="1" fontId="102" fillId="0" borderId="13" xfId="0" applyNumberFormat="1" applyFont="1" applyBorder="1" applyAlignment="1">
      <alignment horizontal="right"/>
    </xf>
    <xf numFmtId="1" fontId="102" fillId="0" borderId="0" xfId="0" applyNumberFormat="1" applyFont="1" applyBorder="1" applyAlignment="1">
      <alignment/>
    </xf>
    <xf numFmtId="0" fontId="104" fillId="0" borderId="0" xfId="0" applyFont="1" applyAlignment="1">
      <alignment horizontal="left" wrapText="1"/>
    </xf>
    <xf numFmtId="0" fontId="84" fillId="0" borderId="9" xfId="72">
      <alignment vertical="center"/>
    </xf>
    <xf numFmtId="0" fontId="102" fillId="0" borderId="9" xfId="72" applyFont="1">
      <alignment vertical="center"/>
    </xf>
    <xf numFmtId="4" fontId="7" fillId="0" borderId="0" xfId="65" applyNumberFormat="1" applyFont="1" applyFill="1" applyBorder="1" applyAlignment="1">
      <alignment horizontal="right" vertical="top"/>
      <protection/>
    </xf>
    <xf numFmtId="0" fontId="84" fillId="33" borderId="31" xfId="73" applyBorder="1">
      <alignment vertical="center"/>
    </xf>
    <xf numFmtId="0" fontId="84" fillId="33" borderId="9" xfId="72" applyFill="1">
      <alignment vertical="center"/>
    </xf>
    <xf numFmtId="0" fontId="84" fillId="33" borderId="0" xfId="73" applyBorder="1">
      <alignment vertical="center"/>
    </xf>
    <xf numFmtId="0" fontId="84" fillId="33" borderId="32" xfId="73" applyBorder="1">
      <alignment vertical="center"/>
    </xf>
    <xf numFmtId="0" fontId="84" fillId="33" borderId="32" xfId="73" applyBorder="1" applyAlignment="1">
      <alignment horizontal="left" vertical="center"/>
    </xf>
    <xf numFmtId="0" fontId="84" fillId="33" borderId="9" xfId="72" applyFill="1" applyAlignment="1">
      <alignment horizontal="left" vertical="center"/>
    </xf>
    <xf numFmtId="0" fontId="84" fillId="33" borderId="10" xfId="73" applyAlignment="1">
      <alignment vertical="center" wrapText="1"/>
    </xf>
    <xf numFmtId="0" fontId="102" fillId="0" borderId="33" xfId="0" applyFont="1" applyFill="1" applyBorder="1" applyAlignment="1">
      <alignment/>
    </xf>
    <xf numFmtId="0" fontId="102" fillId="0" borderId="34" xfId="0" applyFont="1" applyFill="1" applyBorder="1" applyAlignment="1">
      <alignment/>
    </xf>
    <xf numFmtId="0" fontId="102" fillId="0" borderId="9" xfId="72" applyFont="1">
      <alignment vertical="center"/>
    </xf>
    <xf numFmtId="0" fontId="102" fillId="0" borderId="9" xfId="72" applyFont="1">
      <alignment vertical="center"/>
    </xf>
    <xf numFmtId="0" fontId="2" fillId="0" borderId="0" xfId="62" applyFont="1">
      <alignment/>
      <protection/>
    </xf>
    <xf numFmtId="0" fontId="16" fillId="0" borderId="0" xfId="64" applyFont="1">
      <alignment/>
      <protection/>
    </xf>
    <xf numFmtId="3" fontId="5" fillId="0" borderId="0" xfId="65" applyNumberFormat="1" applyFont="1" applyAlignment="1">
      <alignment horizontal="right" vertical="top"/>
      <protection/>
    </xf>
    <xf numFmtId="3" fontId="7" fillId="0" borderId="0" xfId="62" applyNumberFormat="1" applyFont="1" applyAlignment="1">
      <alignment vertical="top"/>
      <protection/>
    </xf>
    <xf numFmtId="3" fontId="7" fillId="0" borderId="0" xfId="65" applyNumberFormat="1" applyFont="1" applyAlignment="1">
      <alignment horizontal="right" vertical="top"/>
      <protection/>
    </xf>
    <xf numFmtId="0" fontId="16" fillId="0" borderId="0" xfId="65" applyFont="1" applyFill="1" applyBorder="1" applyAlignment="1">
      <alignment horizontal="left" vertical="top"/>
      <protection/>
    </xf>
    <xf numFmtId="0" fontId="16" fillId="0" borderId="0" xfId="65" applyFont="1" applyFill="1" applyBorder="1" applyAlignment="1">
      <alignment horizontal="right" vertical="top"/>
      <protection/>
    </xf>
    <xf numFmtId="0" fontId="114" fillId="0" borderId="0" xfId="0" applyFont="1" applyFill="1" applyBorder="1" applyAlignment="1">
      <alignment horizontal="left"/>
    </xf>
    <xf numFmtId="0" fontId="84" fillId="0" borderId="9" xfId="72" applyFill="1">
      <alignment vertical="center"/>
    </xf>
    <xf numFmtId="3" fontId="12" fillId="0" borderId="0" xfId="62" applyNumberFormat="1" applyFont="1" applyAlignment="1">
      <alignment horizontal="right"/>
      <protection/>
    </xf>
    <xf numFmtId="49" fontId="7" fillId="0" borderId="0" xfId="65" applyNumberFormat="1" applyFont="1" applyFill="1" applyBorder="1" applyAlignment="1">
      <alignment horizontal="right" vertical="top"/>
      <protection/>
    </xf>
    <xf numFmtId="3" fontId="100" fillId="0" borderId="0" xfId="0" applyNumberFormat="1" applyFont="1" applyAlignment="1">
      <alignment/>
    </xf>
    <xf numFmtId="3" fontId="106" fillId="0" borderId="0" xfId="0" applyNumberFormat="1" applyFont="1" applyAlignment="1">
      <alignment/>
    </xf>
    <xf numFmtId="3" fontId="106" fillId="0" borderId="0" xfId="0" applyNumberFormat="1" applyFont="1" applyAlignment="1">
      <alignment/>
    </xf>
    <xf numFmtId="3" fontId="102" fillId="0" borderId="9" xfId="72" applyNumberFormat="1" applyFont="1" applyAlignment="1">
      <alignment horizontal="center" vertical="center"/>
    </xf>
    <xf numFmtId="3" fontId="103" fillId="0" borderId="0" xfId="0" applyNumberFormat="1" applyFont="1" applyFill="1" applyBorder="1" applyAlignment="1">
      <alignment horizontal="center"/>
    </xf>
    <xf numFmtId="0" fontId="16" fillId="0" borderId="0" xfId="0" applyFont="1" applyAlignment="1">
      <alignment/>
    </xf>
    <xf numFmtId="49" fontId="102" fillId="0" borderId="0" xfId="0" applyNumberFormat="1" applyFont="1" applyAlignment="1">
      <alignment horizontal="right"/>
    </xf>
    <xf numFmtId="0" fontId="12" fillId="0" borderId="0" xfId="62" applyFont="1">
      <alignment/>
      <protection/>
    </xf>
    <xf numFmtId="0" fontId="8" fillId="0" borderId="0" xfId="62" applyFont="1">
      <alignment/>
      <protection/>
    </xf>
    <xf numFmtId="3" fontId="8" fillId="0" borderId="0" xfId="62" applyNumberFormat="1" applyFont="1" applyAlignment="1">
      <alignment horizontal="right"/>
      <protection/>
    </xf>
    <xf numFmtId="3" fontId="30" fillId="0" borderId="0" xfId="62" applyNumberFormat="1" applyFont="1" applyAlignment="1">
      <alignment horizontal="right"/>
      <protection/>
    </xf>
    <xf numFmtId="49" fontId="8" fillId="0" borderId="0" xfId="62" applyNumberFormat="1" applyFont="1" applyAlignment="1">
      <alignment horizontal="right" wrapText="1"/>
      <protection/>
    </xf>
    <xf numFmtId="49" fontId="7" fillId="0" borderId="0" xfId="0" applyNumberFormat="1" applyFont="1" applyAlignment="1">
      <alignment horizontal="right"/>
    </xf>
    <xf numFmtId="49" fontId="102" fillId="0" borderId="9" xfId="72" applyNumberFormat="1" applyFont="1">
      <alignment vertical="center"/>
    </xf>
    <xf numFmtId="49" fontId="102" fillId="0" borderId="9" xfId="72" applyNumberFormat="1" applyFont="1" applyFill="1">
      <alignment vertical="center"/>
    </xf>
    <xf numFmtId="3" fontId="84" fillId="0" borderId="9" xfId="72" applyNumberFormat="1" applyFill="1" applyAlignment="1">
      <alignment horizontal="right" vertical="center"/>
    </xf>
    <xf numFmtId="3" fontId="102" fillId="0" borderId="9" xfId="72" applyNumberFormat="1" applyFont="1" applyAlignment="1">
      <alignment horizontal="right" vertical="center"/>
    </xf>
    <xf numFmtId="0" fontId="102" fillId="0" borderId="9" xfId="72" applyFont="1">
      <alignment vertical="center"/>
    </xf>
    <xf numFmtId="9" fontId="0" fillId="0" borderId="0" xfId="66" applyFont="1" applyAlignment="1">
      <alignment/>
    </xf>
    <xf numFmtId="9" fontId="102" fillId="0" borderId="35" xfId="72" applyNumberFormat="1" applyFont="1" applyBorder="1">
      <alignment vertical="center"/>
    </xf>
    <xf numFmtId="9" fontId="102" fillId="0" borderId="9" xfId="72" applyNumberFormat="1" applyFont="1">
      <alignment vertical="center"/>
    </xf>
    <xf numFmtId="0" fontId="84" fillId="0" borderId="9" xfId="72" applyFont="1">
      <alignment vertical="center"/>
    </xf>
    <xf numFmtId="0" fontId="0" fillId="0" borderId="0" xfId="0" applyAlignment="1">
      <alignment/>
    </xf>
    <xf numFmtId="0" fontId="0" fillId="0" borderId="0" xfId="0" applyAlignment="1">
      <alignment horizontal="right"/>
    </xf>
    <xf numFmtId="0" fontId="0" fillId="0" borderId="0" xfId="0" applyAlignment="1">
      <alignment horizontal="left"/>
    </xf>
    <xf numFmtId="0" fontId="102" fillId="0" borderId="9" xfId="72" applyFont="1">
      <alignment vertical="center"/>
    </xf>
    <xf numFmtId="1" fontId="0" fillId="0" borderId="0" xfId="0" applyNumberFormat="1" applyAlignment="1">
      <alignment/>
    </xf>
    <xf numFmtId="0" fontId="102" fillId="0" borderId="36" xfId="0" applyFont="1" applyFill="1" applyBorder="1" applyAlignment="1">
      <alignment/>
    </xf>
    <xf numFmtId="0" fontId="102" fillId="0" borderId="37" xfId="0" applyFont="1" applyFill="1" applyBorder="1" applyAlignment="1">
      <alignment/>
    </xf>
    <xf numFmtId="1" fontId="5" fillId="0" borderId="0" xfId="0" applyNumberFormat="1" applyFont="1" applyAlignment="1">
      <alignment/>
    </xf>
    <xf numFmtId="1" fontId="7" fillId="0" borderId="0" xfId="0" applyNumberFormat="1" applyFont="1" applyAlignment="1">
      <alignment/>
    </xf>
    <xf numFmtId="1" fontId="102" fillId="0" borderId="0" xfId="0" applyNumberFormat="1" applyFont="1" applyAlignment="1">
      <alignment/>
    </xf>
    <xf numFmtId="1" fontId="84" fillId="0" borderId="0" xfId="0" applyNumberFormat="1" applyFont="1" applyAlignment="1">
      <alignment/>
    </xf>
    <xf numFmtId="1" fontId="102" fillId="0" borderId="13" xfId="66" applyNumberFormat="1" applyFont="1" applyFill="1" applyBorder="1" applyAlignment="1">
      <alignment/>
    </xf>
    <xf numFmtId="3" fontId="102" fillId="0" borderId="38" xfId="0" applyNumberFormat="1" applyFont="1" applyFill="1" applyBorder="1" applyAlignment="1">
      <alignment/>
    </xf>
    <xf numFmtId="0" fontId="104" fillId="0" borderId="0" xfId="0" applyFont="1" applyAlignment="1">
      <alignment horizontal="left" wrapText="1"/>
    </xf>
    <xf numFmtId="0" fontId="102" fillId="0" borderId="9" xfId="72" applyFont="1">
      <alignment vertical="center"/>
    </xf>
    <xf numFmtId="0" fontId="102" fillId="0" borderId="9" xfId="72" applyFont="1">
      <alignment vertical="center"/>
    </xf>
    <xf numFmtId="0" fontId="84" fillId="0" borderId="28" xfId="0" applyFont="1" applyBorder="1" applyAlignment="1">
      <alignment/>
    </xf>
    <xf numFmtId="0" fontId="84" fillId="0" borderId="30" xfId="0" applyFont="1" applyBorder="1" applyAlignment="1">
      <alignment/>
    </xf>
    <xf numFmtId="0" fontId="102" fillId="0" borderId="29" xfId="0" applyFont="1" applyBorder="1" applyAlignment="1">
      <alignment/>
    </xf>
    <xf numFmtId="166" fontId="0" fillId="0" borderId="0" xfId="0" applyNumberFormat="1" applyAlignment="1">
      <alignment/>
    </xf>
    <xf numFmtId="1" fontId="5" fillId="0" borderId="0" xfId="65" applyNumberFormat="1" applyFont="1" applyFill="1" applyBorder="1" applyAlignment="1">
      <alignment horizontal="right" vertical="top"/>
      <protection/>
    </xf>
    <xf numFmtId="0" fontId="88" fillId="0" borderId="0" xfId="46" applyAlignment="1">
      <alignment/>
    </xf>
    <xf numFmtId="3" fontId="7" fillId="0" borderId="0" xfId="62" applyNumberFormat="1" applyFont="1" applyFill="1" applyBorder="1" applyAlignment="1">
      <alignment vertical="top"/>
      <protection/>
    </xf>
    <xf numFmtId="3" fontId="7" fillId="0" borderId="0" xfId="62" applyNumberFormat="1" applyFont="1" applyFill="1" applyBorder="1" applyAlignment="1">
      <alignment horizontal="right" vertical="top"/>
      <protection/>
    </xf>
    <xf numFmtId="0" fontId="2" fillId="0" borderId="0" xfId="63" applyFont="1">
      <alignment/>
      <protection/>
    </xf>
    <xf numFmtId="0" fontId="6" fillId="0" borderId="0" xfId="63" applyFont="1">
      <alignment/>
      <protection/>
    </xf>
    <xf numFmtId="3" fontId="6" fillId="0" borderId="0" xfId="63" applyNumberFormat="1" applyFont="1">
      <alignment/>
      <protection/>
    </xf>
    <xf numFmtId="3" fontId="2" fillId="0" borderId="0" xfId="63" applyNumberFormat="1" applyFont="1">
      <alignment/>
      <protection/>
    </xf>
    <xf numFmtId="0" fontId="7" fillId="0" borderId="3" xfId="63" applyFont="1" applyBorder="1" applyAlignment="1">
      <alignment vertical="top"/>
      <protection/>
    </xf>
    <xf numFmtId="0" fontId="2" fillId="0" borderId="0" xfId="62" applyFont="1" applyFill="1">
      <alignment/>
      <protection/>
    </xf>
    <xf numFmtId="0" fontId="103" fillId="0" borderId="0" xfId="0" applyFont="1" applyFill="1" applyBorder="1" applyAlignment="1">
      <alignment horizontal="right" vertical="top"/>
    </xf>
    <xf numFmtId="49" fontId="102" fillId="0" borderId="9" xfId="72" applyNumberFormat="1" applyFont="1" applyFill="1" applyAlignment="1">
      <alignment horizontal="right" vertical="center"/>
    </xf>
    <xf numFmtId="0" fontId="7" fillId="0" borderId="0" xfId="64" applyFont="1" applyFill="1" applyAlignment="1">
      <alignment horizontal="right"/>
      <protection/>
    </xf>
    <xf numFmtId="49" fontId="102" fillId="0" borderId="0" xfId="0" applyNumberFormat="1" applyFont="1" applyAlignment="1">
      <alignment/>
    </xf>
    <xf numFmtId="49" fontId="102" fillId="0" borderId="9" xfId="72" applyNumberFormat="1" applyFont="1" applyAlignment="1">
      <alignment horizontal="right" vertical="center"/>
    </xf>
    <xf numFmtId="0" fontId="131" fillId="0" borderId="0" xfId="0" applyFont="1" applyAlignment="1">
      <alignment wrapText="1"/>
    </xf>
    <xf numFmtId="0" fontId="110" fillId="33" borderId="18" xfId="42" applyFont="1" applyFill="1" applyBorder="1" applyAlignment="1">
      <alignment horizontal="left" vertical="top" wrapText="1"/>
      <protection/>
    </xf>
    <xf numFmtId="3" fontId="110" fillId="33" borderId="0" xfId="42" applyNumberFormat="1" applyFont="1" applyFill="1" applyBorder="1" applyAlignment="1">
      <alignment horizontal="left" vertical="top" wrapText="1"/>
      <protection/>
    </xf>
    <xf numFmtId="0" fontId="103" fillId="0" borderId="0" xfId="0" applyFont="1" applyAlignment="1">
      <alignment/>
    </xf>
    <xf numFmtId="0" fontId="16" fillId="0" borderId="0" xfId="62" applyFont="1" applyFill="1">
      <alignment/>
      <protection/>
    </xf>
    <xf numFmtId="0" fontId="16" fillId="0" borderId="0" xfId="64" applyNumberFormat="1" applyFont="1" applyFill="1">
      <alignment/>
      <protection/>
    </xf>
    <xf numFmtId="2" fontId="0" fillId="0" borderId="0" xfId="0" applyNumberFormat="1" applyAlignment="1">
      <alignment/>
    </xf>
    <xf numFmtId="3" fontId="16" fillId="0" borderId="0" xfId="65" applyNumberFormat="1" applyFont="1" applyFill="1" applyBorder="1" applyAlignment="1">
      <alignment horizontal="right" vertical="top"/>
      <protection/>
    </xf>
    <xf numFmtId="3" fontId="114" fillId="0" borderId="0" xfId="0" applyNumberFormat="1" applyFont="1" applyFill="1" applyBorder="1" applyAlignment="1">
      <alignment/>
    </xf>
    <xf numFmtId="1" fontId="114" fillId="0" borderId="0" xfId="0" applyNumberFormat="1" applyFont="1" applyFill="1" applyBorder="1" applyAlignment="1">
      <alignment/>
    </xf>
    <xf numFmtId="49" fontId="5" fillId="0" borderId="0" xfId="63" applyNumberFormat="1" applyFont="1" applyAlignment="1">
      <alignment wrapText="1"/>
      <protection/>
    </xf>
    <xf numFmtId="0" fontId="5" fillId="0" borderId="0" xfId="63" applyFont="1">
      <alignment/>
      <protection/>
    </xf>
    <xf numFmtId="0" fontId="7" fillId="0" borderId="0" xfId="63" applyFont="1">
      <alignment/>
      <protection/>
    </xf>
    <xf numFmtId="3" fontId="5" fillId="0" borderId="0" xfId="63" applyNumberFormat="1" applyFont="1" applyAlignment="1">
      <alignment horizontal="right"/>
      <protection/>
    </xf>
    <xf numFmtId="0" fontId="5" fillId="0" borderId="0" xfId="62" applyFont="1">
      <alignment/>
      <protection/>
    </xf>
    <xf numFmtId="49" fontId="7" fillId="0" borderId="0" xfId="63" applyNumberFormat="1" applyFont="1" applyAlignment="1">
      <alignment wrapText="1"/>
      <protection/>
    </xf>
    <xf numFmtId="3" fontId="7" fillId="0" borderId="0" xfId="63" applyNumberFormat="1" applyFont="1" applyAlignment="1">
      <alignment horizontal="right"/>
      <protection/>
    </xf>
    <xf numFmtId="49" fontId="7" fillId="0" borderId="0" xfId="63" applyNumberFormat="1" applyFont="1" applyAlignment="1">
      <alignment horizontal="right" wrapText="1"/>
      <protection/>
    </xf>
    <xf numFmtId="0" fontId="5" fillId="35" borderId="0" xfId="63" applyFont="1" applyFill="1" applyAlignment="1">
      <alignment horizontal="left"/>
      <protection/>
    </xf>
    <xf numFmtId="0" fontId="8" fillId="35" borderId="0" xfId="63" applyFont="1" applyFill="1" applyAlignment="1">
      <alignment horizontal="left"/>
      <protection/>
    </xf>
    <xf numFmtId="0" fontId="5" fillId="35" borderId="24" xfId="63" applyFont="1" applyFill="1" applyBorder="1">
      <alignment/>
      <protection/>
    </xf>
    <xf numFmtId="0" fontId="5" fillId="35" borderId="39" xfId="63" applyFont="1" applyFill="1" applyBorder="1">
      <alignment/>
      <protection/>
    </xf>
    <xf numFmtId="0" fontId="5" fillId="35" borderId="0" xfId="61" applyFont="1" applyFill="1" applyAlignment="1">
      <alignment horizontal="left"/>
      <protection/>
    </xf>
    <xf numFmtId="0" fontId="5" fillId="35" borderId="0" xfId="63" applyFont="1" applyFill="1">
      <alignment/>
      <protection/>
    </xf>
    <xf numFmtId="0" fontId="5" fillId="35" borderId="0" xfId="64" applyFont="1" applyFill="1" applyBorder="1">
      <alignment/>
      <protection/>
    </xf>
    <xf numFmtId="3" fontId="5" fillId="35" borderId="3" xfId="42" applyNumberFormat="1" applyFont="1" applyFill="1" applyAlignment="1">
      <alignment horizontal="left" vertical="top" wrapText="1"/>
      <protection/>
    </xf>
    <xf numFmtId="0" fontId="5" fillId="35" borderId="3" xfId="63" applyFont="1" applyFill="1" applyBorder="1">
      <alignment/>
      <protection/>
    </xf>
    <xf numFmtId="49" fontId="5" fillId="35" borderId="0" xfId="63" applyNumberFormat="1" applyFont="1" applyFill="1" applyAlignment="1">
      <alignment wrapText="1"/>
      <protection/>
    </xf>
    <xf numFmtId="3" fontId="5" fillId="35" borderId="0" xfId="63" applyNumberFormat="1" applyFont="1" applyFill="1" applyAlignment="1">
      <alignment horizontal="right"/>
      <protection/>
    </xf>
    <xf numFmtId="0" fontId="31" fillId="0" borderId="0" xfId="63" applyFont="1">
      <alignment/>
      <protection/>
    </xf>
    <xf numFmtId="1" fontId="102" fillId="0" borderId="9" xfId="72" applyNumberFormat="1" applyFont="1" applyFill="1">
      <alignment vertical="center"/>
    </xf>
    <xf numFmtId="0" fontId="105" fillId="0" borderId="0" xfId="0" applyFont="1" applyFill="1" applyAlignment="1">
      <alignment/>
    </xf>
    <xf numFmtId="49" fontId="7" fillId="0" borderId="24" xfId="63" applyNumberFormat="1" applyFont="1" applyFill="1" applyBorder="1" applyAlignment="1">
      <alignment wrapText="1"/>
      <protection/>
    </xf>
    <xf numFmtId="49" fontId="7" fillId="0" borderId="24" xfId="63" applyNumberFormat="1" applyFont="1" applyFill="1" applyBorder="1" applyAlignment="1">
      <alignment/>
      <protection/>
    </xf>
    <xf numFmtId="49" fontId="16" fillId="0" borderId="24" xfId="63" applyNumberFormat="1" applyFont="1" applyFill="1" applyBorder="1" applyAlignment="1">
      <alignment/>
      <protection/>
    </xf>
    <xf numFmtId="0" fontId="132" fillId="0" borderId="0" xfId="0" applyFont="1" applyAlignment="1">
      <alignment/>
    </xf>
    <xf numFmtId="0" fontId="5" fillId="0" borderId="0" xfId="0" applyFont="1" applyFill="1" applyAlignment="1">
      <alignment/>
    </xf>
    <xf numFmtId="0" fontId="18" fillId="0" borderId="0" xfId="0" applyFont="1" applyFill="1" applyAlignment="1">
      <alignment/>
    </xf>
    <xf numFmtId="0" fontId="108" fillId="0" borderId="0" xfId="0" applyFont="1" applyFill="1" applyAlignment="1">
      <alignment/>
    </xf>
    <xf numFmtId="0" fontId="124" fillId="0" borderId="0" xfId="0" applyFont="1" applyFill="1" applyAlignment="1">
      <alignment/>
    </xf>
    <xf numFmtId="0" fontId="133" fillId="0" borderId="0" xfId="0" applyFont="1" applyFill="1" applyAlignment="1">
      <alignment/>
    </xf>
    <xf numFmtId="0" fontId="134" fillId="0" borderId="0" xfId="46" applyFont="1" applyFill="1" applyAlignment="1">
      <alignment/>
    </xf>
    <xf numFmtId="0" fontId="135" fillId="0" borderId="0" xfId="46" applyFont="1" applyFill="1" applyAlignment="1">
      <alignment/>
    </xf>
    <xf numFmtId="0" fontId="102"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wrapText="1"/>
    </xf>
    <xf numFmtId="0" fontId="102" fillId="0" borderId="0" xfId="0" applyFont="1" applyAlignment="1">
      <alignment horizontal="left" wrapText="1"/>
    </xf>
    <xf numFmtId="0" fontId="84" fillId="0" borderId="0" xfId="0" applyFont="1" applyAlignment="1">
      <alignment horizontal="left" vertical="top" wrapText="1"/>
    </xf>
    <xf numFmtId="0" fontId="110" fillId="0" borderId="0" xfId="0" applyFont="1" applyAlignment="1">
      <alignment horizontal="left" vertical="top" wrapText="1"/>
    </xf>
    <xf numFmtId="0" fontId="84" fillId="0" borderId="0" xfId="0" applyFont="1" applyAlignment="1">
      <alignment horizontal="left" wrapText="1"/>
    </xf>
    <xf numFmtId="0" fontId="7" fillId="0" borderId="0" xfId="0" applyFont="1" applyFill="1" applyAlignment="1">
      <alignment wrapText="1"/>
    </xf>
    <xf numFmtId="0" fontId="53" fillId="0" borderId="0" xfId="0" applyFont="1" applyAlignment="1">
      <alignment wrapText="1"/>
    </xf>
    <xf numFmtId="0" fontId="110" fillId="34" borderId="15" xfId="42" applyFont="1" applyFill="1" applyBorder="1" applyAlignment="1">
      <alignment horizontal="left" vertical="top" wrapText="1"/>
      <protection/>
    </xf>
    <xf numFmtId="0" fontId="9" fillId="0" borderId="0" xfId="0" applyFont="1" applyAlignment="1">
      <alignment wrapText="1"/>
    </xf>
    <xf numFmtId="0" fontId="103" fillId="0" borderId="0" xfId="0" applyFont="1" applyAlignment="1">
      <alignment horizontal="left" wrapText="1"/>
    </xf>
    <xf numFmtId="0" fontId="110" fillId="34" borderId="14" xfId="42" applyFont="1" applyFill="1" applyBorder="1" applyAlignment="1">
      <alignment vertical="top" wrapText="1"/>
      <protection/>
    </xf>
    <xf numFmtId="0" fontId="110" fillId="34" borderId="0" xfId="42" applyFont="1" applyFill="1" applyBorder="1" applyAlignment="1">
      <alignment vertical="top" wrapText="1"/>
      <protection/>
    </xf>
    <xf numFmtId="0" fontId="110" fillId="34" borderId="15" xfId="42" applyFont="1" applyFill="1" applyBorder="1" applyAlignment="1">
      <alignment vertical="top" wrapText="1"/>
      <protection/>
    </xf>
    <xf numFmtId="0" fontId="84" fillId="0" borderId="30" xfId="0" applyFont="1" applyBorder="1" applyAlignment="1">
      <alignment horizontal="left" wrapText="1"/>
    </xf>
    <xf numFmtId="0" fontId="7" fillId="0" borderId="0" xfId="0" applyFont="1" applyAlignment="1">
      <alignment wrapText="1"/>
    </xf>
    <xf numFmtId="0" fontId="7" fillId="0" borderId="13" xfId="0" applyFont="1" applyBorder="1" applyAlignment="1">
      <alignment wrapText="1"/>
    </xf>
    <xf numFmtId="0" fontId="131" fillId="0" borderId="0" xfId="0" applyFont="1" applyAlignment="1">
      <alignment horizontal="left" wrapText="1"/>
    </xf>
    <xf numFmtId="0" fontId="131" fillId="0" borderId="0" xfId="67" applyFont="1" applyFill="1" applyBorder="1" applyAlignment="1">
      <alignment horizontal="left" vertical="top" wrapText="1"/>
    </xf>
    <xf numFmtId="0" fontId="103" fillId="0" borderId="0" xfId="67" applyFont="1" applyFill="1" applyBorder="1" applyAlignment="1">
      <alignment horizontal="left" vertical="top" wrapText="1"/>
    </xf>
    <xf numFmtId="0" fontId="110" fillId="33" borderId="18" xfId="42" applyFont="1" applyFill="1" applyBorder="1" applyAlignment="1">
      <alignment horizontal="left" vertical="top" wrapText="1"/>
      <protection/>
    </xf>
    <xf numFmtId="3" fontId="110" fillId="33" borderId="24" xfId="42" applyNumberFormat="1" applyFont="1" applyFill="1" applyBorder="1" applyAlignment="1">
      <alignment horizontal="left" vertical="top" wrapText="1"/>
      <protection/>
    </xf>
    <xf numFmtId="0" fontId="131" fillId="0" borderId="0" xfId="0" applyFont="1" applyAlignment="1">
      <alignment wrapText="1"/>
    </xf>
    <xf numFmtId="3" fontId="110" fillId="33" borderId="0" xfId="42" applyNumberFormat="1" applyFont="1" applyFill="1" applyBorder="1" applyAlignment="1">
      <alignment horizontal="left" vertical="top" wrapText="1"/>
      <protection/>
    </xf>
    <xf numFmtId="0" fontId="103" fillId="0" borderId="0" xfId="0" applyFont="1" applyAlignment="1">
      <alignment wrapText="1"/>
    </xf>
    <xf numFmtId="0" fontId="102" fillId="0" borderId="0" xfId="0" applyFont="1" applyBorder="1" applyAlignment="1">
      <alignment wrapText="1"/>
    </xf>
    <xf numFmtId="0" fontId="102" fillId="0" borderId="13" xfId="0" applyFont="1" applyBorder="1" applyAlignment="1">
      <alignment wrapText="1"/>
    </xf>
    <xf numFmtId="0" fontId="5" fillId="33" borderId="15" xfId="64" applyFont="1" applyFill="1" applyBorder="1" applyAlignment="1">
      <alignment horizontal="left"/>
      <protection/>
    </xf>
    <xf numFmtId="0" fontId="12" fillId="35" borderId="16" xfId="0" applyFont="1" applyFill="1" applyBorder="1" applyAlignment="1">
      <alignment horizontal="left"/>
    </xf>
    <xf numFmtId="0" fontId="0" fillId="0" borderId="0" xfId="0" applyAlignment="1">
      <alignment/>
    </xf>
    <xf numFmtId="0" fontId="5" fillId="35" borderId="16" xfId="0" applyFont="1" applyFill="1" applyBorder="1" applyAlignment="1">
      <alignment horizontal="left"/>
    </xf>
    <xf numFmtId="0" fontId="104" fillId="0" borderId="0" xfId="0" applyFont="1" applyAlignment="1">
      <alignment horizontal="left" wrapText="1"/>
    </xf>
    <xf numFmtId="0" fontId="117" fillId="0" borderId="0" xfId="0" applyFont="1" applyAlignment="1">
      <alignment horizontal="left" wrapText="1"/>
    </xf>
    <xf numFmtId="0" fontId="102" fillId="0" borderId="9" xfId="72" applyFont="1" applyAlignment="1">
      <alignment horizontal="center" vertical="center" wrapText="1"/>
    </xf>
    <xf numFmtId="0" fontId="104" fillId="0" borderId="0" xfId="0" applyFont="1" applyAlignment="1">
      <alignment wrapText="1"/>
    </xf>
    <xf numFmtId="0" fontId="102" fillId="0" borderId="0" xfId="0" applyFont="1" applyAlignment="1">
      <alignment wrapText="1"/>
    </xf>
    <xf numFmtId="0" fontId="104" fillId="0" borderId="0" xfId="0" applyFont="1" applyBorder="1" applyAlignment="1">
      <alignment wrapText="1"/>
    </xf>
  </cellXfs>
  <cellStyles count="6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 24 (2) 2" xfId="61"/>
    <cellStyle name="Normal_Tabellmall_BC" xfId="62"/>
    <cellStyle name="Normal_Tabellmall_BC 2" xfId="63"/>
    <cellStyle name="Normal_Tabellmallar B och C 2" xfId="64"/>
    <cellStyle name="Normal_Tabellmallar E" xfId="65"/>
    <cellStyle name="Percent" xfId="66"/>
    <cellStyle name="Rubrik" xfId="67"/>
    <cellStyle name="Rubrik 1" xfId="68"/>
    <cellStyle name="Rubrik 2" xfId="69"/>
    <cellStyle name="Rubrik 3" xfId="70"/>
    <cellStyle name="Rubrik 4" xfId="71"/>
    <cellStyle name="SoS Tabell Sistarad" xfId="72"/>
    <cellStyle name="SoS Tabellhuvud" xfId="73"/>
    <cellStyle name="Summa" xfId="74"/>
    <cellStyle name="Comma" xfId="75"/>
    <cellStyle name="Tusental (0)_Blad1" xfId="76"/>
    <cellStyle name="Comma [0]" xfId="77"/>
    <cellStyle name="Utdata" xfId="78"/>
    <cellStyle name="Currency" xfId="79"/>
    <cellStyle name="Valuta (0)_Blad1" xfId="80"/>
    <cellStyle name="Currency [0]" xfId="81"/>
    <cellStyle name="Varningstext"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6825"/>
          <c:w val="0.9555"/>
          <c:h val="0.7225"/>
        </c:manualLayout>
      </c:layout>
      <c:lineChart>
        <c:grouping val="standard"/>
        <c:varyColors val="0"/>
        <c:ser>
          <c:idx val="1"/>
          <c:order val="0"/>
          <c:tx>
            <c:v>Kvinnor</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14. LVM, ålder'!$A$32:$A$57</c:f>
              <c:numCache/>
            </c:numRef>
          </c:cat>
          <c:val>
            <c:numRef>
              <c:f>'13, 14. LVM, ålder'!$C$32:$C$57</c:f>
              <c:numCache/>
            </c:numRef>
          </c:val>
          <c:smooth val="0"/>
        </c:ser>
        <c:ser>
          <c:idx val="2"/>
          <c:order val="1"/>
          <c:tx>
            <c:v>Män</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14. LVM, ålder'!$A$32:$A$57</c:f>
              <c:numCache/>
            </c:numRef>
          </c:cat>
          <c:val>
            <c:numRef>
              <c:f>'13, 14. LVM, ålder'!$D$32:$D$57</c:f>
              <c:numCache/>
            </c:numRef>
          </c:val>
          <c:smooth val="0"/>
        </c:ser>
        <c:marker val="1"/>
        <c:axId val="67098474"/>
        <c:axId val="67015355"/>
      </c:lineChart>
      <c:catAx>
        <c:axId val="67098474"/>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700" b="0" i="0" u="none" baseline="0">
                <a:solidFill>
                  <a:srgbClr val="000000"/>
                </a:solidFill>
                <a:latin typeface="Century Gothic"/>
                <a:ea typeface="Century Gothic"/>
                <a:cs typeface="Century Gothic"/>
              </a:defRPr>
            </a:pPr>
          </a:p>
        </c:txPr>
        <c:crossAx val="67015355"/>
        <c:crosses val="autoZero"/>
        <c:auto val="1"/>
        <c:lblOffset val="100"/>
        <c:tickLblSkip val="1"/>
        <c:noMultiLvlLbl val="0"/>
      </c:catAx>
      <c:valAx>
        <c:axId val="67015355"/>
        <c:scaling>
          <c:orientation val="minMax"/>
          <c:max val="50"/>
          <c:min val="2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År</a:t>
                </a:r>
              </a:p>
            </c:rich>
          </c:tx>
          <c:layout>
            <c:manualLayout>
              <c:xMode val="factor"/>
              <c:yMode val="factor"/>
              <c:x val="0.00625"/>
              <c:y val="0.140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7098474"/>
        <c:crossesAt val="1"/>
        <c:crossBetween val="between"/>
        <c:dispUnits/>
      </c:valAx>
      <c:spPr>
        <a:solidFill>
          <a:srgbClr val="FFFFFF"/>
        </a:solidFill>
        <a:ln w="3175">
          <a:solidFill>
            <a:srgbClr val="000000"/>
          </a:solidFill>
        </a:ln>
      </c:spPr>
    </c:plotArea>
    <c:legend>
      <c:legendPos val="r"/>
      <c:layout>
        <c:manualLayout>
          <c:xMode val="edge"/>
          <c:yMode val="edge"/>
          <c:x val="0.354"/>
          <c:y val="0.877"/>
          <c:w val="0.3945"/>
          <c:h val="0.05"/>
        </c:manualLayout>
      </c:layout>
      <c:overlay val="0"/>
      <c:spPr>
        <a:noFill/>
        <a:ln w="3175">
          <a:noFill/>
        </a:ln>
      </c:spPr>
      <c:txPr>
        <a:bodyPr vert="horz" rot="0"/>
        <a:lstStyle/>
        <a:p>
          <a:pPr>
            <a:defRPr lang="en-US" cap="none" sz="58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333375</xdr:colOff>
      <xdr:row>5</xdr:row>
      <xdr:rowOff>57150</xdr:rowOff>
    </xdr:to>
    <xdr:pic>
      <xdr:nvPicPr>
        <xdr:cNvPr id="1" name="Bildobjekt 1" descr="Socialstyrelsen"/>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2" name="Bildobjekt 2" descr="Sveriges officiella statistik"/>
        <xdr:cNvPicPr preferRelativeResize="1">
          <a:picLocks noChangeAspect="1"/>
        </xdr:cNvPicPr>
      </xdr:nvPicPr>
      <xdr:blipFill>
        <a:blip r:embed="rId2"/>
        <a:stretch>
          <a:fillRect/>
        </a:stretch>
      </xdr:blipFill>
      <xdr:spPr>
        <a:xfrm>
          <a:off x="4276725" y="600075"/>
          <a:ext cx="1571625" cy="228600"/>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123825</xdr:rowOff>
    </xdr:to>
    <xdr:sp>
      <xdr:nvSpPr>
        <xdr:cNvPr id="3" name="Rektangel med rundade hörn 9">
          <a:hlinkClick r:id="rId3"/>
        </xdr:cNvPr>
        <xdr:cNvSpPr>
          <a:spLocks/>
        </xdr:cNvSpPr>
      </xdr:nvSpPr>
      <xdr:spPr>
        <a:xfrm>
          <a:off x="762952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1</xdr:row>
      <xdr:rowOff>38100</xdr:rowOff>
    </xdr:from>
    <xdr:to>
      <xdr:col>17</xdr:col>
      <xdr:colOff>161925</xdr:colOff>
      <xdr:row>6</xdr:row>
      <xdr:rowOff>142875</xdr:rowOff>
    </xdr:to>
    <xdr:sp>
      <xdr:nvSpPr>
        <xdr:cNvPr id="1" name="textruta 2"/>
        <xdr:cNvSpPr txBox="1">
          <a:spLocks noChangeArrowheads="1"/>
        </xdr:cNvSpPr>
      </xdr:nvSpPr>
      <xdr:spPr>
        <a:xfrm>
          <a:off x="7277100" y="209550"/>
          <a:ext cx="2124075" cy="13049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a:t>
          </a:r>
          <a:r>
            <a:rPr lang="en-US" cap="none" sz="800" b="0" i="0" u="none" baseline="0">
              <a:solidFill>
                <a:srgbClr val="000000"/>
              </a:solidFill>
              <a:latin typeface="Century Gothic"/>
              <a:ea typeface="Century Gothic"/>
              <a:cs typeface="Century Gothic"/>
            </a:rPr>
            <a:t>      sekretessskäl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
</a:t>
          </a:r>
        </a:p>
      </xdr:txBody>
    </xdr:sp>
    <xdr:clientData/>
  </xdr:twoCellAnchor>
  <xdr:twoCellAnchor>
    <xdr:from>
      <xdr:col>17</xdr:col>
      <xdr:colOff>542925</xdr:colOff>
      <xdr:row>2</xdr:row>
      <xdr:rowOff>114300</xdr:rowOff>
    </xdr:from>
    <xdr:to>
      <xdr:col>20</xdr:col>
      <xdr:colOff>333375</xdr:colOff>
      <xdr:row>4</xdr:row>
      <xdr:rowOff>95250</xdr:rowOff>
    </xdr:to>
    <xdr:sp>
      <xdr:nvSpPr>
        <xdr:cNvPr id="2" name="Rektangel med rundade hörn 5">
          <a:hlinkClick r:id="rId1"/>
        </xdr:cNvPr>
        <xdr:cNvSpPr>
          <a:spLocks/>
        </xdr:cNvSpPr>
      </xdr:nvSpPr>
      <xdr:spPr>
        <a:xfrm>
          <a:off x="9782175" y="476250"/>
          <a:ext cx="18478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95250</xdr:rowOff>
    </xdr:from>
    <xdr:to>
      <xdr:col>17</xdr:col>
      <xdr:colOff>333375</xdr:colOff>
      <xdr:row>8</xdr:row>
      <xdr:rowOff>76200</xdr:rowOff>
    </xdr:to>
    <xdr:sp>
      <xdr:nvSpPr>
        <xdr:cNvPr id="1" name="textruta 2"/>
        <xdr:cNvSpPr txBox="1">
          <a:spLocks noChangeArrowheads="1"/>
        </xdr:cNvSpPr>
      </xdr:nvSpPr>
      <xdr:spPr>
        <a:xfrm>
          <a:off x="9191625" y="609600"/>
          <a:ext cx="2390775" cy="83820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18</xdr:col>
      <xdr:colOff>0</xdr:colOff>
      <xdr:row>5</xdr:row>
      <xdr:rowOff>0</xdr:rowOff>
    </xdr:from>
    <xdr:to>
      <xdr:col>20</xdr:col>
      <xdr:colOff>419100</xdr:colOff>
      <xdr:row>8</xdr:row>
      <xdr:rowOff>28575</xdr:rowOff>
    </xdr:to>
    <xdr:sp>
      <xdr:nvSpPr>
        <xdr:cNvPr id="2" name="Rektangel med rundade hörn 3">
          <a:hlinkClick r:id="rId1"/>
        </xdr:cNvPr>
        <xdr:cNvSpPr>
          <a:spLocks/>
        </xdr:cNvSpPr>
      </xdr:nvSpPr>
      <xdr:spPr>
        <a:xfrm>
          <a:off x="11934825" y="8572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3</xdr:row>
      <xdr:rowOff>28575</xdr:rowOff>
    </xdr:from>
    <xdr:to>
      <xdr:col>16</xdr:col>
      <xdr:colOff>600075</xdr:colOff>
      <xdr:row>7</xdr:row>
      <xdr:rowOff>133350</xdr:rowOff>
    </xdr:to>
    <xdr:sp>
      <xdr:nvSpPr>
        <xdr:cNvPr id="1" name="textruta 1"/>
        <xdr:cNvSpPr txBox="1">
          <a:spLocks noChangeArrowheads="1"/>
        </xdr:cNvSpPr>
      </xdr:nvSpPr>
      <xdr:spPr>
        <a:xfrm>
          <a:off x="9496425" y="438150"/>
          <a:ext cx="2238375" cy="7905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xdr:from>
      <xdr:col>17</xdr:col>
      <xdr:colOff>0</xdr:colOff>
      <xdr:row>3</xdr:row>
      <xdr:rowOff>152400</xdr:rowOff>
    </xdr:from>
    <xdr:to>
      <xdr:col>19</xdr:col>
      <xdr:colOff>419100</xdr:colOff>
      <xdr:row>7</xdr:row>
      <xdr:rowOff>38100</xdr:rowOff>
    </xdr:to>
    <xdr:sp>
      <xdr:nvSpPr>
        <xdr:cNvPr id="2" name="Rektangel med rundade hörn 3">
          <a:hlinkClick r:id="rId1"/>
        </xdr:cNvPr>
        <xdr:cNvSpPr>
          <a:spLocks/>
        </xdr:cNvSpPr>
      </xdr:nvSpPr>
      <xdr:spPr>
        <a:xfrm>
          <a:off x="11820525" y="561975"/>
          <a:ext cx="179070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619125</xdr:colOff>
      <xdr:row>0</xdr:row>
      <xdr:rowOff>57150</xdr:rowOff>
    </xdr:from>
    <xdr:to>
      <xdr:col>17</xdr:col>
      <xdr:colOff>314325</xdr:colOff>
      <xdr:row>4</xdr:row>
      <xdr:rowOff>28575</xdr:rowOff>
    </xdr:to>
    <xdr:pic>
      <xdr:nvPicPr>
        <xdr:cNvPr id="1" name="Bildobjekt 2">
          <a:hlinkClick r:id="rId3"/>
        </xdr:cNvPr>
        <xdr:cNvPicPr preferRelativeResize="1">
          <a:picLocks noChangeAspect="1"/>
        </xdr:cNvPicPr>
      </xdr:nvPicPr>
      <xdr:blipFill>
        <a:blip r:embed="rId1"/>
        <a:stretch>
          <a:fillRect/>
        </a:stretch>
      </xdr:blipFill>
      <xdr:spPr>
        <a:xfrm>
          <a:off x="10915650" y="57150"/>
          <a:ext cx="1752600" cy="685800"/>
        </a:xfrm>
        <a:prstGeom prst="rect">
          <a:avLst/>
        </a:prstGeom>
        <a:noFill/>
        <a:ln w="9525" cmpd="sng">
          <a:noFill/>
        </a:ln>
      </xdr:spPr>
    </xdr:pic>
    <xdr:clientData/>
  </xdr:twoCellAnchor>
  <xdr:twoCellAnchor>
    <xdr:from>
      <xdr:col>11</xdr:col>
      <xdr:colOff>9525</xdr:colOff>
      <xdr:row>0</xdr:row>
      <xdr:rowOff>38100</xdr:rowOff>
    </xdr:from>
    <xdr:to>
      <xdr:col>14</xdr:col>
      <xdr:colOff>561975</xdr:colOff>
      <xdr:row>4</xdr:row>
      <xdr:rowOff>190500</xdr:rowOff>
    </xdr:to>
    <xdr:sp>
      <xdr:nvSpPr>
        <xdr:cNvPr id="2" name="textruta 3"/>
        <xdr:cNvSpPr txBox="1">
          <a:spLocks noChangeArrowheads="1"/>
        </xdr:cNvSpPr>
      </xdr:nvSpPr>
      <xdr:spPr>
        <a:xfrm>
          <a:off x="8248650" y="38100"/>
          <a:ext cx="2609850" cy="8667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 har inte rapporterats
</a:t>
          </a:r>
          <a:r>
            <a:rPr lang="en-US" cap="none" sz="800" b="0" i="0" u="none" baseline="0">
              <a:solidFill>
                <a:srgbClr val="000000"/>
              </a:solidFill>
              <a:latin typeface="Century Gothic"/>
              <a:ea typeface="Century Gothic"/>
              <a:cs typeface="Century Gothic"/>
            </a:rPr>
            <a:t>      Value has not been reported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8</xdr:col>
      <xdr:colOff>419100</xdr:colOff>
      <xdr:row>6</xdr:row>
      <xdr:rowOff>28575</xdr:rowOff>
    </xdr:to>
    <xdr:sp>
      <xdr:nvSpPr>
        <xdr:cNvPr id="1" name="Rektangel med rundade hörn 4">
          <a:hlinkClick r:id="rId1"/>
        </xdr:cNvPr>
        <xdr:cNvSpPr>
          <a:spLocks/>
        </xdr:cNvSpPr>
      </xdr:nvSpPr>
      <xdr:spPr>
        <a:xfrm>
          <a:off x="3771900" y="6286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333375</xdr:colOff>
      <xdr:row>1</xdr:row>
      <xdr:rowOff>28575</xdr:rowOff>
    </xdr:from>
    <xdr:to>
      <xdr:col>13</xdr:col>
      <xdr:colOff>66675</xdr:colOff>
      <xdr:row>4</xdr:row>
      <xdr:rowOff>152400</xdr:rowOff>
    </xdr:to>
    <xdr:pic>
      <xdr:nvPicPr>
        <xdr:cNvPr id="1" name="Bildobjekt 1">
          <a:hlinkClick r:id="rId3"/>
        </xdr:cNvPr>
        <xdr:cNvPicPr preferRelativeResize="1">
          <a:picLocks noChangeAspect="1"/>
        </xdr:cNvPicPr>
      </xdr:nvPicPr>
      <xdr:blipFill>
        <a:blip r:embed="rId1"/>
        <a:stretch>
          <a:fillRect/>
        </a:stretch>
      </xdr:blipFill>
      <xdr:spPr>
        <a:xfrm>
          <a:off x="6715125" y="200025"/>
          <a:ext cx="1790700"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19</xdr:col>
      <xdr:colOff>419100</xdr:colOff>
      <xdr:row>3</xdr:row>
      <xdr:rowOff>152400</xdr:rowOff>
    </xdr:to>
    <xdr:sp>
      <xdr:nvSpPr>
        <xdr:cNvPr id="1" name="Rektangel med rundade hörn 3">
          <a:hlinkClick r:id="rId1"/>
        </xdr:cNvPr>
        <xdr:cNvSpPr>
          <a:spLocks/>
        </xdr:cNvSpPr>
      </xdr:nvSpPr>
      <xdr:spPr>
        <a:xfrm>
          <a:off x="10086975" y="171450"/>
          <a:ext cx="17907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17</xdr:col>
      <xdr:colOff>0</xdr:colOff>
      <xdr:row>5</xdr:row>
      <xdr:rowOff>0</xdr:rowOff>
    </xdr:from>
    <xdr:to>
      <xdr:col>20</xdr:col>
      <xdr:colOff>552450</xdr:colOff>
      <xdr:row>9</xdr:row>
      <xdr:rowOff>28575</xdr:rowOff>
    </xdr:to>
    <xdr:sp>
      <xdr:nvSpPr>
        <xdr:cNvPr id="2" name="textruta 2"/>
        <xdr:cNvSpPr txBox="1">
          <a:spLocks noChangeArrowheads="1"/>
        </xdr:cNvSpPr>
      </xdr:nvSpPr>
      <xdr:spPr>
        <a:xfrm>
          <a:off x="10086975" y="866775"/>
          <a:ext cx="2609850"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16</xdr:col>
      <xdr:colOff>419100</xdr:colOff>
      <xdr:row>3</xdr:row>
      <xdr:rowOff>152400</xdr:rowOff>
    </xdr:to>
    <xdr:sp>
      <xdr:nvSpPr>
        <xdr:cNvPr id="1" name="Rektangel med rundade hörn 3">
          <a:hlinkClick r:id="rId1"/>
        </xdr:cNvPr>
        <xdr:cNvSpPr>
          <a:spLocks/>
        </xdr:cNvSpPr>
      </xdr:nvSpPr>
      <xdr:spPr>
        <a:xfrm>
          <a:off x="7362825" y="171450"/>
          <a:ext cx="17907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14</xdr:col>
      <xdr:colOff>419100</xdr:colOff>
      <xdr:row>3</xdr:row>
      <xdr:rowOff>152400</xdr:rowOff>
    </xdr:to>
    <xdr:sp>
      <xdr:nvSpPr>
        <xdr:cNvPr id="1" name="Rektangel med rundade hörn 2">
          <a:hlinkClick r:id="rId1"/>
        </xdr:cNvPr>
        <xdr:cNvSpPr>
          <a:spLocks/>
        </xdr:cNvSpPr>
      </xdr:nvSpPr>
      <xdr:spPr>
        <a:xfrm>
          <a:off x="7800975" y="180975"/>
          <a:ext cx="179070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0</xdr:colOff>
      <xdr:row>6</xdr:row>
      <xdr:rowOff>0</xdr:rowOff>
    </xdr:from>
    <xdr:to>
      <xdr:col>15</xdr:col>
      <xdr:colOff>552450</xdr:colOff>
      <xdr:row>10</xdr:row>
      <xdr:rowOff>66675</xdr:rowOff>
    </xdr:to>
    <xdr:sp>
      <xdr:nvSpPr>
        <xdr:cNvPr id="2" name="textruta 3"/>
        <xdr:cNvSpPr txBox="1">
          <a:spLocks noChangeArrowheads="1"/>
        </xdr:cNvSpPr>
      </xdr:nvSpPr>
      <xdr:spPr>
        <a:xfrm>
          <a:off x="7800975" y="1047750"/>
          <a:ext cx="2609850" cy="7524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15</xdr:col>
      <xdr:colOff>419100</xdr:colOff>
      <xdr:row>6</xdr:row>
      <xdr:rowOff>28575</xdr:rowOff>
    </xdr:to>
    <xdr:sp>
      <xdr:nvSpPr>
        <xdr:cNvPr id="1" name="Rektangel med rundade hörn 2">
          <a:hlinkClick r:id="rId1"/>
        </xdr:cNvPr>
        <xdr:cNvSpPr>
          <a:spLocks/>
        </xdr:cNvSpPr>
      </xdr:nvSpPr>
      <xdr:spPr>
        <a:xfrm>
          <a:off x="8286750" y="54292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2</xdr:col>
      <xdr:colOff>314325</xdr:colOff>
      <xdr:row>5</xdr:row>
      <xdr:rowOff>47625</xdr:rowOff>
    </xdr:to>
    <xdr:pic>
      <xdr:nvPicPr>
        <xdr:cNvPr id="1" name="Bildobjekt 1" descr="Socialstyrelsen"/>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editAs="oneCell">
    <xdr:from>
      <xdr:col>2</xdr:col>
      <xdr:colOff>495300</xdr:colOff>
      <xdr:row>3</xdr:row>
      <xdr:rowOff>76200</xdr:rowOff>
    </xdr:from>
    <xdr:to>
      <xdr:col>2</xdr:col>
      <xdr:colOff>2076450</xdr:colOff>
      <xdr:row>5</xdr:row>
      <xdr:rowOff>0</xdr:rowOff>
    </xdr:to>
    <xdr:pic>
      <xdr:nvPicPr>
        <xdr:cNvPr id="2" name="Bildobjekt 2" descr="Sveriges officiella statistik"/>
        <xdr:cNvPicPr preferRelativeResize="1">
          <a:picLocks noChangeAspect="1"/>
        </xdr:cNvPicPr>
      </xdr:nvPicPr>
      <xdr:blipFill>
        <a:blip r:embed="rId2"/>
        <a:stretch>
          <a:fillRect/>
        </a:stretch>
      </xdr:blipFill>
      <xdr:spPr>
        <a:xfrm>
          <a:off x="2676525" y="590550"/>
          <a:ext cx="15811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xdr:row>
      <xdr:rowOff>0</xdr:rowOff>
    </xdr:from>
    <xdr:to>
      <xdr:col>17</xdr:col>
      <xdr:colOff>419100</xdr:colOff>
      <xdr:row>5</xdr:row>
      <xdr:rowOff>28575</xdr:rowOff>
    </xdr:to>
    <xdr:sp>
      <xdr:nvSpPr>
        <xdr:cNvPr id="1" name="Rektangel med rundade hörn 3">
          <a:hlinkClick r:id="rId1"/>
        </xdr:cNvPr>
        <xdr:cNvSpPr>
          <a:spLocks/>
        </xdr:cNvSpPr>
      </xdr:nvSpPr>
      <xdr:spPr>
        <a:xfrm>
          <a:off x="10496550" y="45720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0</xdr:colOff>
      <xdr:row>7</xdr:row>
      <xdr:rowOff>0</xdr:rowOff>
    </xdr:from>
    <xdr:to>
      <xdr:col>18</xdr:col>
      <xdr:colOff>552450</xdr:colOff>
      <xdr:row>11</xdr:row>
      <xdr:rowOff>66675</xdr:rowOff>
    </xdr:to>
    <xdr:sp>
      <xdr:nvSpPr>
        <xdr:cNvPr id="2" name="textruta 7"/>
        <xdr:cNvSpPr txBox="1">
          <a:spLocks noChangeArrowheads="1"/>
        </xdr:cNvSpPr>
      </xdr:nvSpPr>
      <xdr:spPr>
        <a:xfrm>
          <a:off x="10496550" y="1314450"/>
          <a:ext cx="2609850" cy="7524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x    Uppgiften har skyddats av sekretesskäl
</a:t>
          </a:r>
          <a:r>
            <a:rPr lang="en-US" cap="none" sz="800" b="0" i="0" u="none" baseline="0">
              <a:solidFill>
                <a:srgbClr val="000000"/>
              </a:solidFill>
              <a:latin typeface="Century Gothic"/>
              <a:ea typeface="Century Gothic"/>
              <a:cs typeface="Century Gothic"/>
            </a:rPr>
            <a:t>      Value has been protected for confidentiality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0.95725</cdr:y>
    </cdr:from>
    <cdr:to>
      <cdr:x>-0.009</cdr:x>
      <cdr:y>0.95875</cdr:y>
    </cdr:to>
    <cdr:sp>
      <cdr:nvSpPr>
        <cdr:cNvPr id="1" name="textruta 1"/>
        <cdr:cNvSpPr txBox="1">
          <a:spLocks noChangeArrowheads="1"/>
        </cdr:cNvSpPr>
      </cdr:nvSpPr>
      <cdr:spPr>
        <a:xfrm>
          <a:off x="-47624" y="30003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a:t>
          </a:r>
          <a:r>
            <a:rPr lang="en-US" cap="none" sz="700" b="0" i="0" u="none" baseline="0">
              <a:solidFill>
                <a:srgbClr val="000000"/>
              </a:solidFill>
              <a:latin typeface="Century Gothic"/>
              <a:ea typeface="Century Gothic"/>
              <a:cs typeface="Century Gothic"/>
            </a:rPr>
            <a:t> Registret </a:t>
          </a:r>
          <a:r>
            <a:rPr lang="en-US" cap="none" sz="700" b="0" i="0" u="none" baseline="0">
              <a:solidFill>
                <a:srgbClr val="000000"/>
              </a:solidFill>
              <a:latin typeface="Century Gothic"/>
              <a:ea typeface="Century Gothic"/>
              <a:cs typeface="Century Gothic"/>
            </a:rPr>
            <a:t>för tvångsvård</a:t>
          </a:r>
          <a:r>
            <a:rPr lang="en-US" cap="none" sz="700" b="0" i="0" u="none" baseline="0">
              <a:solidFill>
                <a:srgbClr val="000000"/>
              </a:solidFill>
              <a:latin typeface="Century Gothic"/>
              <a:ea typeface="Century Gothic"/>
              <a:cs typeface="Century Gothic"/>
            </a:rPr>
            <a:t> av missbrukare i vissa fall,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cdr:x>
      <cdr:y>0.85125</cdr:y>
    </cdr:from>
    <cdr:to>
      <cdr:x>0.48925</cdr:x>
      <cdr:y>0.92425</cdr:y>
    </cdr:to>
    <cdr:sp>
      <cdr:nvSpPr>
        <cdr:cNvPr id="2" name="textruta 2"/>
        <cdr:cNvSpPr txBox="1">
          <a:spLocks noChangeArrowheads="1"/>
        </cdr:cNvSpPr>
      </cdr:nvSpPr>
      <cdr:spPr>
        <a:xfrm>
          <a:off x="-47624" y="2667000"/>
          <a:ext cx="2638425" cy="2286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-0.00075</cdr:x>
      <cdr:y>0.07</cdr:y>
    </cdr:from>
    <cdr:to>
      <cdr:x>0.9885</cdr:x>
      <cdr:y>0.14925</cdr:y>
    </cdr:to>
    <cdr:sp fLocksText="0">
      <cdr:nvSpPr>
        <cdr:cNvPr id="3" name="textruta 2"/>
        <cdr:cNvSpPr txBox="1">
          <a:spLocks noChangeArrowheads="1"/>
        </cdr:cNvSpPr>
      </cdr:nvSpPr>
      <cdr:spPr>
        <a:xfrm>
          <a:off x="0" y="219075"/>
          <a:ext cx="52387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-0.009</cdr:x>
      <cdr:y>-0.017</cdr:y>
    </cdr:from>
    <cdr:to>
      <cdr:x>-0.009</cdr:x>
      <cdr:y>-0.017</cdr:y>
    </cdr:to>
    <cdr:sp>
      <cdr:nvSpPr>
        <cdr:cNvPr id="4" name="textruta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 Medianålder</a:t>
          </a:r>
          <a:r>
            <a:rPr lang="en-US" cap="none" sz="1000" b="1" i="0" u="none" baseline="0">
              <a:solidFill>
                <a:srgbClr val="000000"/>
              </a:solidFill>
              <a:latin typeface="Century Gothic"/>
              <a:ea typeface="Century Gothic"/>
              <a:cs typeface="Century Gothic"/>
            </a:rPr>
            <a:t> bland utskrivna personer från institutionsvård enligt LVM 1994-2019. Kvinnor och män</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209550</xdr:colOff>
      <xdr:row>2</xdr:row>
      <xdr:rowOff>85725</xdr:rowOff>
    </xdr:from>
    <xdr:to>
      <xdr:col>20</xdr:col>
      <xdr:colOff>571500</xdr:colOff>
      <xdr:row>5</xdr:row>
      <xdr:rowOff>28575</xdr:rowOff>
    </xdr:to>
    <xdr:sp>
      <xdr:nvSpPr>
        <xdr:cNvPr id="1" name="Rektangel med rundade hörn 3">
          <a:hlinkClick r:id="rId1"/>
        </xdr:cNvPr>
        <xdr:cNvSpPr>
          <a:spLocks/>
        </xdr:cNvSpPr>
      </xdr:nvSpPr>
      <xdr:spPr>
        <a:xfrm>
          <a:off x="10334625" y="438150"/>
          <a:ext cx="173355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59</xdr:row>
      <xdr:rowOff>95250</xdr:rowOff>
    </xdr:from>
    <xdr:to>
      <xdr:col>8</xdr:col>
      <xdr:colOff>647700</xdr:colOff>
      <xdr:row>77</xdr:row>
      <xdr:rowOff>152400</xdr:rowOff>
    </xdr:to>
    <xdr:graphicFrame>
      <xdr:nvGraphicFramePr>
        <xdr:cNvPr id="2" name="Diagram 4"/>
        <xdr:cNvGraphicFramePr/>
      </xdr:nvGraphicFramePr>
      <xdr:xfrm>
        <a:off x="0" y="10582275"/>
        <a:ext cx="5295900" cy="31432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xdr:row>
      <xdr:rowOff>0</xdr:rowOff>
    </xdr:from>
    <xdr:to>
      <xdr:col>12</xdr:col>
      <xdr:colOff>419100</xdr:colOff>
      <xdr:row>8</xdr:row>
      <xdr:rowOff>28575</xdr:rowOff>
    </xdr:to>
    <xdr:sp>
      <xdr:nvSpPr>
        <xdr:cNvPr id="1" name="Rektangel med rundade hörn 2">
          <a:hlinkClick r:id="rId1"/>
        </xdr:cNvPr>
        <xdr:cNvSpPr>
          <a:spLocks/>
        </xdr:cNvSpPr>
      </xdr:nvSpPr>
      <xdr:spPr>
        <a:xfrm>
          <a:off x="6315075" y="85725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22</xdr:col>
      <xdr:colOff>419100</xdr:colOff>
      <xdr:row>5</xdr:row>
      <xdr:rowOff>28575</xdr:rowOff>
    </xdr:to>
    <xdr:sp>
      <xdr:nvSpPr>
        <xdr:cNvPr id="1" name="Rektangel med rundade hörn 3">
          <a:hlinkClick r:id="rId1"/>
        </xdr:cNvPr>
        <xdr:cNvSpPr>
          <a:spLocks/>
        </xdr:cNvSpPr>
      </xdr:nvSpPr>
      <xdr:spPr>
        <a:xfrm>
          <a:off x="9210675" y="342900"/>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76200</xdr:rowOff>
    </xdr:from>
    <xdr:to>
      <xdr:col>16</xdr:col>
      <xdr:colOff>419100</xdr:colOff>
      <xdr:row>1</xdr:row>
      <xdr:rowOff>676275</xdr:rowOff>
    </xdr:to>
    <xdr:sp>
      <xdr:nvSpPr>
        <xdr:cNvPr id="1" name="Rektangel med rundade hörn 1">
          <a:hlinkClick r:id="rId1"/>
        </xdr:cNvPr>
        <xdr:cNvSpPr>
          <a:spLocks/>
        </xdr:cNvSpPr>
      </xdr:nvSpPr>
      <xdr:spPr>
        <a:xfrm>
          <a:off x="7334250" y="285750"/>
          <a:ext cx="179070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2</xdr:row>
      <xdr:rowOff>0</xdr:rowOff>
    </xdr:to>
    <xdr:sp>
      <xdr:nvSpPr>
        <xdr:cNvPr id="1" name="Rektangel med rundade hörn 1">
          <a:hlinkClick r:id="rId1"/>
        </xdr:cNvPr>
        <xdr:cNvSpPr>
          <a:spLocks/>
        </xdr:cNvSpPr>
      </xdr:nvSpPr>
      <xdr:spPr>
        <a:xfrm>
          <a:off x="9925050" y="16192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0</xdr:rowOff>
    </xdr:to>
    <xdr:sp>
      <xdr:nvSpPr>
        <xdr:cNvPr id="1" name="Rektangel med rundade hörn 1">
          <a:hlinkClick r:id="rId1"/>
        </xdr:cNvPr>
        <xdr:cNvSpPr>
          <a:spLocks/>
        </xdr:cNvSpPr>
      </xdr:nvSpPr>
      <xdr:spPr>
        <a:xfrm>
          <a:off x="6324600" y="2762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28575</xdr:rowOff>
    </xdr:from>
    <xdr:to>
      <xdr:col>14</xdr:col>
      <xdr:colOff>419100</xdr:colOff>
      <xdr:row>6</xdr:row>
      <xdr:rowOff>66675</xdr:rowOff>
    </xdr:to>
    <xdr:sp>
      <xdr:nvSpPr>
        <xdr:cNvPr id="1" name="Rektangel med rundade hörn 3">
          <a:hlinkClick r:id="rId1"/>
        </xdr:cNvPr>
        <xdr:cNvSpPr>
          <a:spLocks/>
        </xdr:cNvSpPr>
      </xdr:nvSpPr>
      <xdr:spPr>
        <a:xfrm>
          <a:off x="8763000" y="542925"/>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xdr:row>
      <xdr:rowOff>0</xdr:rowOff>
    </xdr:from>
    <xdr:to>
      <xdr:col>9</xdr:col>
      <xdr:colOff>495300</xdr:colOff>
      <xdr:row>5</xdr:row>
      <xdr:rowOff>28575</xdr:rowOff>
    </xdr:to>
    <xdr:sp>
      <xdr:nvSpPr>
        <xdr:cNvPr id="1" name="Rektangel med rundade hörn 2">
          <a:hlinkClick r:id="rId1"/>
        </xdr:cNvPr>
        <xdr:cNvSpPr>
          <a:spLocks/>
        </xdr:cNvSpPr>
      </xdr:nvSpPr>
      <xdr:spPr>
        <a:xfrm>
          <a:off x="5991225" y="342900"/>
          <a:ext cx="17335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12</xdr:col>
      <xdr:colOff>857250</xdr:colOff>
      <xdr:row>10</xdr:row>
      <xdr:rowOff>19050</xdr:rowOff>
    </xdr:to>
    <xdr:sp>
      <xdr:nvSpPr>
        <xdr:cNvPr id="1" name="textruta 2"/>
        <xdr:cNvSpPr txBox="1">
          <a:spLocks noChangeArrowheads="1"/>
        </xdr:cNvSpPr>
      </xdr:nvSpPr>
      <xdr:spPr>
        <a:xfrm>
          <a:off x="6400800" y="933450"/>
          <a:ext cx="2552700" cy="7143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Uppgiften</a:t>
          </a:r>
          <a:r>
            <a:rPr lang="en-US" cap="none" sz="800" b="0" i="0" u="none" baseline="0">
              <a:solidFill>
                <a:srgbClr val="000000"/>
              </a:solidFill>
              <a:latin typeface="Century Gothic"/>
              <a:ea typeface="Century Gothic"/>
              <a:cs typeface="Century Gothic"/>
            </a:rPr>
            <a:t> redovisas inte uppdelad i åldersgrupper</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Befolkningsuppgifter  avser 1 november 2019</a:t>
          </a:r>
        </a:p>
      </xdr:txBody>
    </xdr:sp>
    <xdr:clientData/>
  </xdr:twoCellAnchor>
  <xdr:twoCellAnchor>
    <xdr:from>
      <xdr:col>13</xdr:col>
      <xdr:colOff>762000</xdr:colOff>
      <xdr:row>6</xdr:row>
      <xdr:rowOff>0</xdr:rowOff>
    </xdr:from>
    <xdr:to>
      <xdr:col>16</xdr:col>
      <xdr:colOff>57150</xdr:colOff>
      <xdr:row>8</xdr:row>
      <xdr:rowOff>28575</xdr:rowOff>
    </xdr:to>
    <xdr:sp>
      <xdr:nvSpPr>
        <xdr:cNvPr id="2" name="Rektangel med rundade hörn 1">
          <a:hlinkClick r:id="rId1"/>
        </xdr:cNvPr>
        <xdr:cNvSpPr>
          <a:spLocks/>
        </xdr:cNvSpPr>
      </xdr:nvSpPr>
      <xdr:spPr>
        <a:xfrm>
          <a:off x="10163175" y="923925"/>
          <a:ext cx="1914525" cy="3905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2</xdr:row>
      <xdr:rowOff>38100</xdr:rowOff>
    </xdr:from>
    <xdr:to>
      <xdr:col>19</xdr:col>
      <xdr:colOff>95250</xdr:colOff>
      <xdr:row>4</xdr:row>
      <xdr:rowOff>133350</xdr:rowOff>
    </xdr:to>
    <xdr:sp>
      <xdr:nvSpPr>
        <xdr:cNvPr id="1" name="Rektangel med rundade hörn 1">
          <a:hlinkClick r:id="rId1"/>
        </xdr:cNvPr>
        <xdr:cNvSpPr>
          <a:spLocks/>
        </xdr:cNvSpPr>
      </xdr:nvSpPr>
      <xdr:spPr>
        <a:xfrm>
          <a:off x="11582400" y="419100"/>
          <a:ext cx="21431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47625</xdr:colOff>
      <xdr:row>1</xdr:row>
      <xdr:rowOff>133350</xdr:rowOff>
    </xdr:from>
    <xdr:to>
      <xdr:col>14</xdr:col>
      <xdr:colOff>371475</xdr:colOff>
      <xdr:row>7</xdr:row>
      <xdr:rowOff>28575</xdr:rowOff>
    </xdr:to>
    <xdr:sp>
      <xdr:nvSpPr>
        <xdr:cNvPr id="2" name="textruta 7"/>
        <xdr:cNvSpPr txBox="1">
          <a:spLocks noChangeArrowheads="1"/>
        </xdr:cNvSpPr>
      </xdr:nvSpPr>
      <xdr:spPr>
        <a:xfrm>
          <a:off x="8191500" y="342900"/>
          <a:ext cx="2381250" cy="10191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a:t>
          </a:r>
          <a:r>
            <a:rPr lang="en-US" cap="none" sz="800" b="0" i="0" u="none" baseline="0">
              <a:solidFill>
                <a:srgbClr val="000000"/>
              </a:solidFill>
              <a:latin typeface="Century Gothic"/>
              <a:ea typeface="Century Gothic"/>
              <a:cs typeface="Century Gothic"/>
            </a:rPr>
            <a:t>       confidentiality</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https://www.socialstyrelsen.se/statistik-och-data/statistik/statistikamnen/vuxna-personer-med-missbruk-och-beroende" TargetMode="External" /><Relationship Id="rId3" Type="http://schemas.openxmlformats.org/officeDocument/2006/relationships/hyperlink" Target="https://sdb.socialstyrelsen.se/if_mis/val.aspx"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styrelsen.se/statistik-och-data/statistik/statistikamnen/vuxna-personer-med-missbruk-och-beroende" TargetMode="External" /><Relationship Id="rId2" Type="http://schemas.openxmlformats.org/officeDocument/2006/relationships/hyperlink" Target="http://www.socialstyrelsen.se/en/statistics-and-data/statistic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theme="4"/>
  </sheetPr>
  <dimension ref="A5:P51"/>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15.875" style="1" customWidth="1"/>
    <col min="4" max="4" width="14.00390625" style="1" customWidth="1"/>
    <col min="5" max="16384" width="9.00390625" style="1" customWidth="1"/>
  </cols>
  <sheetData>
    <row r="3" ht="12"/>
    <row r="4" ht="12"/>
    <row r="5" ht="12">
      <c r="J5" s="34"/>
    </row>
    <row r="6" ht="12"/>
    <row r="9" ht="12">
      <c r="B9" s="20" t="s">
        <v>1222</v>
      </c>
    </row>
    <row r="10" ht="12">
      <c r="B10" s="20"/>
    </row>
    <row r="11" spans="2:11" ht="12">
      <c r="B11" s="283" t="s">
        <v>1108</v>
      </c>
      <c r="J11" s="280"/>
      <c r="K11" s="280"/>
    </row>
    <row r="12" spans="2:10" ht="12">
      <c r="B12" s="284" t="s">
        <v>1109</v>
      </c>
      <c r="J12" s="280"/>
    </row>
    <row r="13" spans="2:10" ht="12">
      <c r="B13" s="284"/>
      <c r="J13" s="280"/>
    </row>
    <row r="14" spans="1:12" ht="15" customHeight="1">
      <c r="A14" s="29"/>
      <c r="B14" s="21" t="s">
        <v>8</v>
      </c>
      <c r="C14" s="29"/>
      <c r="D14" s="33" t="s">
        <v>1227</v>
      </c>
      <c r="E14" s="37"/>
      <c r="F14" s="29"/>
      <c r="G14" s="29"/>
      <c r="H14" s="29"/>
      <c r="I14" s="29"/>
      <c r="J14" s="29"/>
      <c r="K14" s="22"/>
      <c r="L14" s="22"/>
    </row>
    <row r="15" spans="1:12" ht="15" customHeight="1">
      <c r="A15" s="29"/>
      <c r="B15" s="21" t="s">
        <v>19</v>
      </c>
      <c r="C15" s="29"/>
      <c r="D15" s="277">
        <v>43976</v>
      </c>
      <c r="E15" s="37"/>
      <c r="F15" s="29"/>
      <c r="G15" s="29"/>
      <c r="H15" s="29"/>
      <c r="I15" s="29"/>
      <c r="J15" s="29"/>
      <c r="K15" s="22"/>
      <c r="L15" s="22"/>
    </row>
    <row r="16" spans="1:12" ht="15" customHeight="1">
      <c r="A16" s="29"/>
      <c r="B16" s="21" t="s">
        <v>9</v>
      </c>
      <c r="C16" s="29"/>
      <c r="D16" s="506" t="s">
        <v>1228</v>
      </c>
      <c r="E16" s="37"/>
      <c r="F16" s="29"/>
      <c r="G16" s="29"/>
      <c r="H16" s="29"/>
      <c r="I16" s="29"/>
      <c r="J16" s="29"/>
      <c r="K16" s="22"/>
      <c r="L16" s="22"/>
    </row>
    <row r="17" spans="1:12" ht="15" customHeight="1">
      <c r="A17" s="29"/>
      <c r="B17" s="285"/>
      <c r="C17" s="286"/>
      <c r="D17" s="286"/>
      <c r="E17" s="287"/>
      <c r="F17" s="286"/>
      <c r="G17" s="286"/>
      <c r="H17" s="29"/>
      <c r="I17" s="32"/>
      <c r="J17" s="29"/>
      <c r="K17" s="22"/>
      <c r="L17" s="22"/>
    </row>
    <row r="18" spans="1:12" ht="15" customHeight="1">
      <c r="A18" s="29"/>
      <c r="B18" s="21"/>
      <c r="C18" s="29"/>
      <c r="D18" s="22"/>
      <c r="E18" s="29"/>
      <c r="F18" s="29"/>
      <c r="G18" s="29"/>
      <c r="H18" s="29"/>
      <c r="I18" s="29"/>
      <c r="J18" s="29"/>
      <c r="K18" s="22"/>
      <c r="L18" s="22"/>
    </row>
    <row r="19" spans="1:12" ht="15" customHeight="1">
      <c r="A19" s="29"/>
      <c r="B19" s="21"/>
      <c r="C19" s="29"/>
      <c r="D19" s="29" t="s">
        <v>18</v>
      </c>
      <c r="E19" s="29"/>
      <c r="F19" s="29"/>
      <c r="G19" s="29"/>
      <c r="H19" s="29"/>
      <c r="I19" s="29"/>
      <c r="J19" s="29"/>
      <c r="K19" s="22"/>
      <c r="L19" s="22"/>
    </row>
    <row r="20" spans="1:12" ht="15" customHeight="1">
      <c r="A20" s="29"/>
      <c r="B20" s="21"/>
      <c r="C20" s="29"/>
      <c r="D20" s="29" t="s">
        <v>20</v>
      </c>
      <c r="E20" s="29"/>
      <c r="F20" s="29"/>
      <c r="G20" s="29"/>
      <c r="H20" s="29"/>
      <c r="I20" s="29"/>
      <c r="J20" s="29"/>
      <c r="K20" s="22"/>
      <c r="L20" s="22"/>
    </row>
    <row r="21" spans="1:12" ht="15" customHeight="1">
      <c r="A21" s="29"/>
      <c r="B21" s="21"/>
      <c r="C21" s="29"/>
      <c r="D21" s="22"/>
      <c r="E21" s="29"/>
      <c r="F21" s="29"/>
      <c r="G21" s="29"/>
      <c r="H21" s="29"/>
      <c r="I21" s="29"/>
      <c r="J21" s="29"/>
      <c r="K21" s="22"/>
      <c r="L21" s="22"/>
    </row>
    <row r="22" spans="1:12" ht="15" customHeight="1">
      <c r="A22" s="29"/>
      <c r="B22" s="21"/>
      <c r="C22" s="29"/>
      <c r="D22" s="29"/>
      <c r="E22" s="29"/>
      <c r="F22" s="29"/>
      <c r="G22" s="29"/>
      <c r="H22" s="29"/>
      <c r="I22" s="29"/>
      <c r="J22" s="29"/>
      <c r="K22" s="22"/>
      <c r="L22" s="22"/>
    </row>
    <row r="23" spans="1:12" s="34" customFormat="1" ht="15" customHeight="1">
      <c r="A23" s="35"/>
      <c r="B23" s="507" t="s">
        <v>21</v>
      </c>
      <c r="C23" s="509"/>
      <c r="D23" s="513" t="s">
        <v>1230</v>
      </c>
      <c r="E23" s="509"/>
      <c r="F23" s="509"/>
      <c r="G23" s="508"/>
      <c r="H23" s="35"/>
      <c r="I23" s="35"/>
      <c r="J23" s="35"/>
      <c r="K23" s="502"/>
      <c r="L23" s="502"/>
    </row>
    <row r="24" spans="1:12" s="34" customFormat="1" ht="15" customHeight="1">
      <c r="A24" s="35"/>
      <c r="B24" s="510"/>
      <c r="C24" s="511"/>
      <c r="D24" s="511"/>
      <c r="E24" s="511"/>
      <c r="F24" s="511"/>
      <c r="G24" s="508"/>
      <c r="H24" s="502"/>
      <c r="I24" s="502"/>
      <c r="J24" s="502"/>
      <c r="K24" s="502"/>
      <c r="L24" s="502"/>
    </row>
    <row r="25" spans="1:12" ht="15" customHeight="1">
      <c r="A25" s="29"/>
      <c r="B25" s="36" t="s">
        <v>22</v>
      </c>
      <c r="C25" s="35"/>
      <c r="D25" s="513" t="s">
        <v>1231</v>
      </c>
      <c r="E25" s="35"/>
      <c r="F25" s="35"/>
      <c r="G25" s="37"/>
      <c r="H25" s="35"/>
      <c r="I25" s="35"/>
      <c r="J25" s="35"/>
      <c r="K25" s="22"/>
      <c r="L25" s="22"/>
    </row>
    <row r="26" spans="1:12" ht="13.5" customHeight="1">
      <c r="A26" s="29"/>
      <c r="B26" s="21"/>
      <c r="C26" s="29"/>
      <c r="D26" s="29"/>
      <c r="E26" s="29"/>
      <c r="F26" s="29"/>
      <c r="G26" s="29"/>
      <c r="H26" s="29"/>
      <c r="I26" s="29"/>
      <c r="J26" s="29"/>
      <c r="K26" s="22"/>
      <c r="L26" s="22"/>
    </row>
    <row r="27" spans="1:12" ht="13.5" customHeight="1">
      <c r="A27" s="29"/>
      <c r="B27" s="21" t="s">
        <v>11</v>
      </c>
      <c r="C27" s="29"/>
      <c r="D27" s="29" t="s">
        <v>12</v>
      </c>
      <c r="E27" s="35" t="s">
        <v>1011</v>
      </c>
      <c r="F27" s="37"/>
      <c r="G27" s="29"/>
      <c r="H27" s="29"/>
      <c r="I27" s="32"/>
      <c r="J27" s="29"/>
      <c r="K27" s="22"/>
      <c r="L27" s="22"/>
    </row>
    <row r="28" spans="1:12" ht="13.5" customHeight="1">
      <c r="A28" s="29"/>
      <c r="B28" s="29"/>
      <c r="C28" s="29"/>
      <c r="D28" s="29" t="s">
        <v>13</v>
      </c>
      <c r="E28" s="35" t="s">
        <v>1005</v>
      </c>
      <c r="F28" s="29"/>
      <c r="G28" s="29"/>
      <c r="H28" s="29"/>
      <c r="I28" s="29"/>
      <c r="J28" s="29"/>
      <c r="K28" s="22"/>
      <c r="L28" s="22"/>
    </row>
    <row r="29" spans="1:12" ht="13.5" customHeight="1">
      <c r="A29" s="29"/>
      <c r="B29" s="29"/>
      <c r="C29" s="29"/>
      <c r="D29" s="29" t="s">
        <v>14</v>
      </c>
      <c r="E29" s="294" t="s">
        <v>1006</v>
      </c>
      <c r="F29" s="29"/>
      <c r="G29" s="29"/>
      <c r="H29" s="29"/>
      <c r="I29" s="29"/>
      <c r="J29" s="29"/>
      <c r="K29" s="22"/>
      <c r="L29" s="22"/>
    </row>
    <row r="30" spans="1:12" ht="13.5" customHeight="1">
      <c r="A30" s="29"/>
      <c r="B30" s="29"/>
      <c r="C30" s="29"/>
      <c r="D30" s="29"/>
      <c r="E30" s="29"/>
      <c r="F30" s="29"/>
      <c r="G30" s="29"/>
      <c r="H30" s="29"/>
      <c r="I30" s="29"/>
      <c r="J30" s="29"/>
      <c r="K30" s="22"/>
      <c r="L30" s="22"/>
    </row>
    <row r="31" spans="1:12" ht="12">
      <c r="A31" s="29"/>
      <c r="B31" s="29"/>
      <c r="C31" s="29"/>
      <c r="D31" s="22"/>
      <c r="E31" s="22"/>
      <c r="F31" s="22"/>
      <c r="G31" s="29"/>
      <c r="H31" s="29"/>
      <c r="I31" s="29"/>
      <c r="J31" s="29"/>
      <c r="K31" s="22"/>
      <c r="L31" s="22"/>
    </row>
    <row r="32" spans="1:12" ht="12">
      <c r="A32" s="29"/>
      <c r="B32" s="29"/>
      <c r="C32" s="29"/>
      <c r="D32" s="38" t="s">
        <v>1010</v>
      </c>
      <c r="E32" s="294" t="s">
        <v>1009</v>
      </c>
      <c r="F32" s="22"/>
      <c r="G32" s="29"/>
      <c r="H32" s="29"/>
      <c r="I32" s="32"/>
      <c r="J32" s="29"/>
      <c r="K32" s="22"/>
      <c r="L32" s="22"/>
    </row>
    <row r="33" spans="1:12" ht="12">
      <c r="A33" s="29"/>
      <c r="B33" s="29"/>
      <c r="C33" s="29"/>
      <c r="D33" s="29" t="s">
        <v>13</v>
      </c>
      <c r="E33" s="35" t="s">
        <v>1008</v>
      </c>
      <c r="F33" s="22"/>
      <c r="G33" s="29"/>
      <c r="H33" s="29"/>
      <c r="I33" s="29"/>
      <c r="J33" s="29"/>
      <c r="K33" s="22"/>
      <c r="L33" s="22"/>
    </row>
    <row r="34" spans="1:16" ht="12">
      <c r="A34" s="29"/>
      <c r="B34" s="32"/>
      <c r="C34" s="29"/>
      <c r="D34" s="29" t="s">
        <v>14</v>
      </c>
      <c r="E34" s="35" t="s">
        <v>1007</v>
      </c>
      <c r="F34" s="29"/>
      <c r="G34" s="29"/>
      <c r="H34" s="29"/>
      <c r="I34" s="29"/>
      <c r="J34" s="29"/>
      <c r="K34" s="29"/>
      <c r="L34" s="29"/>
      <c r="M34" s="29"/>
      <c r="N34" s="29"/>
      <c r="O34" s="29"/>
      <c r="P34" s="29"/>
    </row>
    <row r="35" spans="1:16" ht="12">
      <c r="A35" s="29"/>
      <c r="B35" s="29"/>
      <c r="C35" s="29"/>
      <c r="D35" s="29"/>
      <c r="E35" s="29"/>
      <c r="F35" s="29"/>
      <c r="G35" s="29"/>
      <c r="H35" s="29"/>
      <c r="I35" s="29"/>
      <c r="J35" s="29"/>
      <c r="K35" s="29"/>
      <c r="L35" s="29"/>
      <c r="M35" s="29"/>
      <c r="N35" s="29"/>
      <c r="O35" s="29"/>
      <c r="P35" s="29"/>
    </row>
    <row r="36" spans="1:16" ht="12">
      <c r="A36" s="29"/>
      <c r="B36" s="29"/>
      <c r="C36" s="29"/>
      <c r="D36" s="29"/>
      <c r="E36" s="29"/>
      <c r="F36" s="29"/>
      <c r="G36" s="22"/>
      <c r="H36" s="29"/>
      <c r="I36" s="29"/>
      <c r="J36" s="29"/>
      <c r="K36" s="29"/>
      <c r="L36" s="29"/>
      <c r="M36" s="29"/>
      <c r="N36" s="29"/>
      <c r="O36" s="29"/>
      <c r="P36" s="29"/>
    </row>
    <row r="37" spans="1:16" ht="12">
      <c r="A37" s="29"/>
      <c r="B37" s="29"/>
      <c r="C37" s="29"/>
      <c r="D37" s="29"/>
      <c r="E37" s="29"/>
      <c r="F37" s="29"/>
      <c r="G37" s="22"/>
      <c r="H37" s="29"/>
      <c r="I37" s="29"/>
      <c r="J37" s="29"/>
      <c r="K37" s="29"/>
      <c r="L37" s="29"/>
      <c r="M37" s="29"/>
      <c r="N37" s="29"/>
      <c r="O37" s="29"/>
      <c r="P37" s="29"/>
    </row>
    <row r="38" spans="1:12" ht="12">
      <c r="A38" s="29"/>
      <c r="B38" s="29"/>
      <c r="C38" s="29"/>
      <c r="D38" s="29"/>
      <c r="E38" s="29"/>
      <c r="F38" s="29"/>
      <c r="G38" s="29"/>
      <c r="H38" s="29"/>
      <c r="I38" s="29"/>
      <c r="J38" s="29"/>
      <c r="K38" s="22"/>
      <c r="L38" s="22"/>
    </row>
    <row r="39" spans="1:12" ht="12">
      <c r="A39" s="29"/>
      <c r="B39" s="29"/>
      <c r="C39" s="29"/>
      <c r="D39" s="29"/>
      <c r="E39" s="29"/>
      <c r="F39" s="29"/>
      <c r="G39" s="29"/>
      <c r="H39" s="29"/>
      <c r="I39" s="29"/>
      <c r="J39" s="29"/>
      <c r="K39" s="22"/>
      <c r="L39" s="22"/>
    </row>
    <row r="40" spans="1:12" ht="12">
      <c r="A40" s="29"/>
      <c r="B40" s="29"/>
      <c r="C40" s="29"/>
      <c r="D40" s="29"/>
      <c r="E40" s="29"/>
      <c r="F40" s="29"/>
      <c r="G40" s="29"/>
      <c r="H40" s="29"/>
      <c r="I40" s="29"/>
      <c r="J40" s="29"/>
      <c r="K40" s="22"/>
      <c r="L40" s="22"/>
    </row>
    <row r="41" spans="1:12" ht="12">
      <c r="A41" s="29"/>
      <c r="B41" s="29"/>
      <c r="C41" s="29"/>
      <c r="D41" s="29"/>
      <c r="E41" s="29"/>
      <c r="F41" s="29"/>
      <c r="G41" s="29"/>
      <c r="H41" s="29"/>
      <c r="I41" s="29"/>
      <c r="J41" s="29"/>
      <c r="K41" s="22"/>
      <c r="L41" s="22"/>
    </row>
    <row r="42" spans="1:10" ht="12">
      <c r="A42" s="29"/>
      <c r="B42" s="29"/>
      <c r="C42" s="29"/>
      <c r="D42" s="29"/>
      <c r="E42" s="29"/>
      <c r="F42" s="29"/>
      <c r="G42" s="29"/>
      <c r="H42" s="29"/>
      <c r="I42" s="29"/>
      <c r="J42" s="29"/>
    </row>
    <row r="43" spans="1:10" ht="12">
      <c r="A43" s="29"/>
      <c r="B43" s="29"/>
      <c r="C43" s="29"/>
      <c r="D43" s="29"/>
      <c r="E43" s="29"/>
      <c r="F43" s="29"/>
      <c r="G43" s="29"/>
      <c r="H43" s="29"/>
      <c r="I43" s="29"/>
      <c r="J43" s="29"/>
    </row>
    <row r="44" spans="1:10" ht="12">
      <c r="A44" s="29"/>
      <c r="B44" s="29"/>
      <c r="C44" s="29"/>
      <c r="D44" s="29"/>
      <c r="E44" s="29"/>
      <c r="F44" s="29"/>
      <c r="G44" s="29"/>
      <c r="H44" s="29"/>
      <c r="I44" s="29"/>
      <c r="J44" s="29"/>
    </row>
    <row r="45" spans="1:10" ht="12">
      <c r="A45" s="29"/>
      <c r="B45" s="29"/>
      <c r="C45" s="29"/>
      <c r="D45" s="29"/>
      <c r="E45" s="29"/>
      <c r="F45" s="29"/>
      <c r="G45" s="29"/>
      <c r="H45" s="29"/>
      <c r="I45" s="29"/>
      <c r="J45" s="29"/>
    </row>
    <row r="46" spans="1:10" ht="12">
      <c r="A46" s="29"/>
      <c r="B46" s="29"/>
      <c r="C46" s="29"/>
      <c r="D46" s="29"/>
      <c r="E46" s="29"/>
      <c r="F46" s="29"/>
      <c r="G46" s="29"/>
      <c r="H46" s="29"/>
      <c r="I46" s="29"/>
      <c r="J46" s="29"/>
    </row>
    <row r="47" spans="1:10" ht="12">
      <c r="A47" s="29"/>
      <c r="B47" s="29"/>
      <c r="C47" s="29"/>
      <c r="D47" s="29"/>
      <c r="E47" s="29"/>
      <c r="F47" s="29"/>
      <c r="G47" s="29"/>
      <c r="H47" s="29"/>
      <c r="I47" s="29"/>
      <c r="J47" s="29"/>
    </row>
    <row r="48" spans="1:10" ht="12">
      <c r="A48" s="29"/>
      <c r="B48" s="29"/>
      <c r="C48" s="29"/>
      <c r="D48" s="29"/>
      <c r="E48" s="29"/>
      <c r="F48" s="29"/>
      <c r="G48" s="29"/>
      <c r="H48" s="29"/>
      <c r="I48" s="29"/>
      <c r="J48" s="29"/>
    </row>
    <row r="49" spans="1:10" ht="12">
      <c r="A49" s="29"/>
      <c r="B49" s="29"/>
      <c r="C49" s="29"/>
      <c r="D49" s="29"/>
      <c r="E49" s="29"/>
      <c r="F49" s="29"/>
      <c r="G49" s="29"/>
      <c r="H49" s="29"/>
      <c r="I49" s="29"/>
      <c r="J49" s="29"/>
    </row>
    <row r="50" spans="1:10" ht="12">
      <c r="A50" s="29"/>
      <c r="B50" s="29"/>
      <c r="C50" s="29"/>
      <c r="D50" s="29"/>
      <c r="E50" s="29"/>
      <c r="F50" s="29"/>
      <c r="G50" s="29"/>
      <c r="H50" s="29"/>
      <c r="I50" s="29"/>
      <c r="J50" s="29"/>
    </row>
    <row r="51" spans="1:10" ht="12">
      <c r="A51" s="29"/>
      <c r="B51" s="29"/>
      <c r="C51" s="29"/>
      <c r="D51" s="29"/>
      <c r="E51" s="29"/>
      <c r="F51" s="29"/>
      <c r="G51" s="29"/>
      <c r="H51" s="29"/>
      <c r="I51" s="29"/>
      <c r="J51" s="29"/>
    </row>
  </sheetData>
  <sheetProtection/>
  <hyperlinks>
    <hyperlink ref="E29" r:id="rId1" display="barbro.engdahl@socialstyrelsen.se"/>
    <hyperlink ref="D23" r:id="rId2" display="https://www.socialstyrelsen.se/statistik-och-data/statistik/statistikamnen/vuxna-personer-med-missbruk-och-beroende"/>
    <hyperlink ref="D25" r:id="rId3" display="https://sdb.socialstyrelsen.se/if_mis/val.aspx"/>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dimension ref="A1:R388"/>
  <sheetViews>
    <sheetView workbookViewId="0" topLeftCell="A1">
      <pane ySplit="7" topLeftCell="A8" activePane="bottomLeft" state="frozen"/>
      <selection pane="topLeft" activeCell="A1" sqref="A1:I2"/>
      <selection pane="bottomLeft" activeCell="A1" sqref="A1:K2"/>
    </sheetView>
  </sheetViews>
  <sheetFormatPr defaultColWidth="9.00390625" defaultRowHeight="16.5"/>
  <cols>
    <col min="1" max="1" width="7.125" style="0" customWidth="1"/>
    <col min="2" max="2" width="15.375" style="0" customWidth="1"/>
    <col min="3" max="3" width="5.875" style="0" customWidth="1"/>
    <col min="4" max="4" width="6.75390625" style="0" customWidth="1"/>
    <col min="5" max="5" width="6.50390625" style="0" customWidth="1"/>
    <col min="6" max="6" width="7.125" style="0" customWidth="1"/>
    <col min="7" max="7" width="5.875" style="0" customWidth="1"/>
    <col min="8" max="8" width="6.125" style="0" customWidth="1"/>
    <col min="9" max="9" width="5.75390625" style="0" customWidth="1"/>
    <col min="10" max="10" width="6.375" style="0" customWidth="1"/>
    <col min="11" max="11" width="5.125" style="0" customWidth="1"/>
    <col min="12" max="12" width="5.375" style="0" customWidth="1"/>
    <col min="13" max="13" width="6.00390625" style="0" customWidth="1"/>
    <col min="14" max="14" width="4.875" style="0" customWidth="1"/>
  </cols>
  <sheetData>
    <row r="1" spans="1:14" ht="13.5" customHeight="1">
      <c r="A1" s="537" t="s">
        <v>1208</v>
      </c>
      <c r="B1" s="537"/>
      <c r="C1" s="537"/>
      <c r="D1" s="537"/>
      <c r="E1" s="537"/>
      <c r="F1" s="537"/>
      <c r="G1" s="537"/>
      <c r="H1" s="537"/>
      <c r="I1" s="537"/>
      <c r="J1" s="537"/>
      <c r="K1" s="537"/>
      <c r="L1" s="471"/>
      <c r="M1" s="471"/>
      <c r="N1" s="471"/>
    </row>
    <row r="2" spans="1:14" ht="15" customHeight="1">
      <c r="A2" s="537"/>
      <c r="B2" s="537"/>
      <c r="C2" s="537"/>
      <c r="D2" s="537"/>
      <c r="E2" s="537"/>
      <c r="F2" s="537"/>
      <c r="G2" s="537"/>
      <c r="H2" s="537"/>
      <c r="I2" s="537"/>
      <c r="J2" s="537"/>
      <c r="K2" s="537"/>
      <c r="L2" s="471"/>
      <c r="M2" s="471"/>
      <c r="N2" s="471"/>
    </row>
    <row r="3" spans="1:14" ht="27.75" customHeight="1" thickBot="1">
      <c r="A3" s="539" t="s">
        <v>1209</v>
      </c>
      <c r="B3" s="539"/>
      <c r="C3" s="539"/>
      <c r="D3" s="539"/>
      <c r="E3" s="539"/>
      <c r="F3" s="539"/>
      <c r="G3" s="539"/>
      <c r="H3" s="539"/>
      <c r="I3" s="539"/>
      <c r="J3" s="539"/>
      <c r="K3" s="539"/>
      <c r="L3" s="474"/>
      <c r="M3" s="474"/>
      <c r="N3" s="474"/>
    </row>
    <row r="4" spans="1:14" ht="13.5" customHeight="1" thickTop="1">
      <c r="A4" s="236" t="s">
        <v>849</v>
      </c>
      <c r="B4" s="237" t="s">
        <v>815</v>
      </c>
      <c r="C4" s="535" t="s">
        <v>850</v>
      </c>
      <c r="D4" s="535"/>
      <c r="E4" s="535"/>
      <c r="F4" s="238"/>
      <c r="G4" s="238"/>
      <c r="H4" s="238"/>
      <c r="I4" s="535"/>
      <c r="J4" s="535"/>
      <c r="K4" s="238"/>
      <c r="L4" s="535"/>
      <c r="M4" s="535"/>
      <c r="N4" s="472"/>
    </row>
    <row r="5" spans="1:14" ht="24.75" customHeight="1">
      <c r="A5" s="111" t="s">
        <v>851</v>
      </c>
      <c r="B5" s="111" t="s">
        <v>118</v>
      </c>
      <c r="C5" s="538" t="s">
        <v>1073</v>
      </c>
      <c r="D5" s="538"/>
      <c r="E5" s="538"/>
      <c r="F5" s="538" t="s">
        <v>1072</v>
      </c>
      <c r="G5" s="538"/>
      <c r="H5" s="538"/>
      <c r="I5" s="536" t="s">
        <v>1141</v>
      </c>
      <c r="J5" s="536"/>
      <c r="K5" s="536"/>
      <c r="L5" s="536" t="s">
        <v>1142</v>
      </c>
      <c r="M5" s="536"/>
      <c r="N5" s="536"/>
    </row>
    <row r="6" spans="1:18" ht="13.5" customHeight="1">
      <c r="A6" s="112"/>
      <c r="B6" s="201"/>
      <c r="C6" s="113" t="s">
        <v>176</v>
      </c>
      <c r="D6" s="154" t="s">
        <v>852</v>
      </c>
      <c r="E6" s="154"/>
      <c r="F6" s="113" t="s">
        <v>176</v>
      </c>
      <c r="G6" s="154" t="s">
        <v>852</v>
      </c>
      <c r="H6" s="155"/>
      <c r="I6" s="252" t="s">
        <v>176</v>
      </c>
      <c r="J6" s="155" t="s">
        <v>852</v>
      </c>
      <c r="K6" s="155"/>
      <c r="L6" s="473" t="s">
        <v>176</v>
      </c>
      <c r="M6" s="155" t="s">
        <v>852</v>
      </c>
      <c r="N6" s="155"/>
      <c r="R6" s="295"/>
    </row>
    <row r="7" spans="1:14" ht="13.5" customHeight="1">
      <c r="A7" s="153"/>
      <c r="B7" s="202"/>
      <c r="C7" s="154"/>
      <c r="D7" s="154" t="s">
        <v>29</v>
      </c>
      <c r="E7" s="154" t="s">
        <v>30</v>
      </c>
      <c r="F7" s="154"/>
      <c r="G7" s="154" t="s">
        <v>29</v>
      </c>
      <c r="H7" s="155" t="s">
        <v>30</v>
      </c>
      <c r="I7" s="155"/>
      <c r="J7" s="155" t="s">
        <v>29</v>
      </c>
      <c r="K7" s="155" t="s">
        <v>30</v>
      </c>
      <c r="L7" s="155"/>
      <c r="M7" s="155" t="s">
        <v>29</v>
      </c>
      <c r="N7" s="155" t="s">
        <v>30</v>
      </c>
    </row>
    <row r="8" spans="1:17" ht="13.5" customHeight="1">
      <c r="A8" s="106"/>
      <c r="B8" s="107" t="s">
        <v>195</v>
      </c>
      <c r="C8" s="79">
        <v>11241</v>
      </c>
      <c r="D8" s="79">
        <v>2700</v>
      </c>
      <c r="E8" s="108">
        <v>8541</v>
      </c>
      <c r="F8" s="108">
        <v>6568</v>
      </c>
      <c r="G8" s="108">
        <v>1732</v>
      </c>
      <c r="H8" s="108">
        <v>4836</v>
      </c>
      <c r="I8" s="108">
        <v>459</v>
      </c>
      <c r="J8" s="108">
        <v>143</v>
      </c>
      <c r="K8" s="108">
        <v>316</v>
      </c>
      <c r="L8" s="108">
        <v>626</v>
      </c>
      <c r="M8" s="108">
        <v>147</v>
      </c>
      <c r="N8" s="108">
        <v>479</v>
      </c>
      <c r="Q8" s="169"/>
    </row>
    <row r="9" spans="1:17" ht="13.5" customHeight="1">
      <c r="A9" s="254"/>
      <c r="B9" s="255" t="s">
        <v>196</v>
      </c>
      <c r="C9" s="256">
        <v>2213</v>
      </c>
      <c r="D9" s="256">
        <v>491</v>
      </c>
      <c r="E9" s="256">
        <v>1722</v>
      </c>
      <c r="F9" s="256">
        <v>1465</v>
      </c>
      <c r="G9" s="256">
        <v>357</v>
      </c>
      <c r="H9" s="256">
        <v>1108</v>
      </c>
      <c r="I9" s="256">
        <v>56</v>
      </c>
      <c r="J9" s="256">
        <v>27</v>
      </c>
      <c r="K9" s="256">
        <v>29</v>
      </c>
      <c r="L9" s="256">
        <v>78</v>
      </c>
      <c r="M9" s="256">
        <v>15</v>
      </c>
      <c r="N9" s="256">
        <v>63</v>
      </c>
      <c r="Q9" s="169"/>
    </row>
    <row r="10" spans="1:17" ht="13.5" customHeight="1">
      <c r="A10" s="114" t="s">
        <v>197</v>
      </c>
      <c r="B10" s="110" t="s">
        <v>198</v>
      </c>
      <c r="C10" s="85">
        <v>54</v>
      </c>
      <c r="D10" s="85">
        <v>10</v>
      </c>
      <c r="E10" s="85">
        <v>44</v>
      </c>
      <c r="F10" s="85">
        <v>115</v>
      </c>
      <c r="G10" s="85">
        <v>32</v>
      </c>
      <c r="H10" s="85">
        <v>83</v>
      </c>
      <c r="I10" s="85">
        <v>4</v>
      </c>
      <c r="J10" s="85" t="s">
        <v>1180</v>
      </c>
      <c r="K10" s="85" t="s">
        <v>1180</v>
      </c>
      <c r="L10" s="85">
        <v>8</v>
      </c>
      <c r="M10" s="85" t="s">
        <v>1180</v>
      </c>
      <c r="N10" s="85" t="s">
        <v>1180</v>
      </c>
      <c r="P10" s="110"/>
      <c r="Q10" s="169"/>
    </row>
    <row r="11" spans="1:17" ht="13.5" customHeight="1">
      <c r="A11" s="115" t="s">
        <v>199</v>
      </c>
      <c r="B11" s="57" t="s">
        <v>200</v>
      </c>
      <c r="C11" s="109">
        <v>5</v>
      </c>
      <c r="D11" s="109">
        <v>0</v>
      </c>
      <c r="E11" s="109">
        <v>5</v>
      </c>
      <c r="F11" s="109">
        <v>21</v>
      </c>
      <c r="G11" s="109">
        <v>6</v>
      </c>
      <c r="H11" s="109">
        <v>15</v>
      </c>
      <c r="I11" s="109">
        <v>0</v>
      </c>
      <c r="J11" s="109">
        <v>0</v>
      </c>
      <c r="K11" s="109">
        <v>0</v>
      </c>
      <c r="L11" s="109">
        <v>0</v>
      </c>
      <c r="M11" s="109">
        <v>0</v>
      </c>
      <c r="N11" s="109">
        <v>0</v>
      </c>
      <c r="Q11" s="169"/>
    </row>
    <row r="12" spans="1:17" ht="13.5" customHeight="1">
      <c r="A12" s="114" t="s">
        <v>201</v>
      </c>
      <c r="B12" s="110" t="s">
        <v>202</v>
      </c>
      <c r="C12" s="85">
        <v>18</v>
      </c>
      <c r="D12" s="85">
        <v>7</v>
      </c>
      <c r="E12" s="85">
        <v>11</v>
      </c>
      <c r="F12" s="85">
        <v>4</v>
      </c>
      <c r="G12" s="85" t="s">
        <v>1180</v>
      </c>
      <c r="H12" s="85" t="s">
        <v>1180</v>
      </c>
      <c r="I12" s="85" t="s">
        <v>1180</v>
      </c>
      <c r="J12" s="85" t="s">
        <v>1180</v>
      </c>
      <c r="K12" s="85">
        <v>0</v>
      </c>
      <c r="L12" s="85">
        <v>0</v>
      </c>
      <c r="M12" s="85">
        <v>0</v>
      </c>
      <c r="N12" s="85">
        <v>0</v>
      </c>
      <c r="Q12" s="169"/>
    </row>
    <row r="13" spans="1:17" ht="13.5" customHeight="1">
      <c r="A13" s="115" t="s">
        <v>203</v>
      </c>
      <c r="B13" s="57" t="s">
        <v>204</v>
      </c>
      <c r="C13" s="109">
        <v>137</v>
      </c>
      <c r="D13" s="109">
        <v>35</v>
      </c>
      <c r="E13" s="109">
        <v>102</v>
      </c>
      <c r="F13" s="109">
        <v>29</v>
      </c>
      <c r="G13" s="109">
        <v>7</v>
      </c>
      <c r="H13" s="109">
        <v>22</v>
      </c>
      <c r="I13" s="109">
        <v>8</v>
      </c>
      <c r="J13" s="109">
        <v>4</v>
      </c>
      <c r="K13" s="109">
        <v>4</v>
      </c>
      <c r="L13" s="109">
        <v>5</v>
      </c>
      <c r="M13" s="109">
        <v>0</v>
      </c>
      <c r="N13" s="109">
        <v>5</v>
      </c>
      <c r="Q13" s="169"/>
    </row>
    <row r="14" spans="1:17" ht="13.5" customHeight="1">
      <c r="A14" s="114" t="s">
        <v>205</v>
      </c>
      <c r="B14" s="110" t="s">
        <v>206</v>
      </c>
      <c r="C14" s="85">
        <v>134</v>
      </c>
      <c r="D14" s="85">
        <v>29</v>
      </c>
      <c r="E14" s="85">
        <v>105</v>
      </c>
      <c r="F14" s="85">
        <v>52</v>
      </c>
      <c r="G14" s="85">
        <v>11</v>
      </c>
      <c r="H14" s="85">
        <v>41</v>
      </c>
      <c r="I14" s="85" t="s">
        <v>1180</v>
      </c>
      <c r="J14" s="109">
        <v>0</v>
      </c>
      <c r="K14" s="109" t="s">
        <v>1180</v>
      </c>
      <c r="L14" s="109">
        <v>6</v>
      </c>
      <c r="M14" s="109">
        <v>0</v>
      </c>
      <c r="N14" s="109">
        <v>6</v>
      </c>
      <c r="O14" s="134"/>
      <c r="Q14" s="169"/>
    </row>
    <row r="15" spans="1:17" ht="13.5" customHeight="1">
      <c r="A15" s="115" t="s">
        <v>207</v>
      </c>
      <c r="B15" s="57" t="s">
        <v>208</v>
      </c>
      <c r="C15" s="109">
        <v>81</v>
      </c>
      <c r="D15" s="109">
        <v>14</v>
      </c>
      <c r="E15" s="109">
        <v>67</v>
      </c>
      <c r="F15" s="109">
        <v>46</v>
      </c>
      <c r="G15" s="109">
        <v>15</v>
      </c>
      <c r="H15" s="109">
        <v>31</v>
      </c>
      <c r="I15" s="109">
        <v>6</v>
      </c>
      <c r="J15" s="109" t="s">
        <v>1180</v>
      </c>
      <c r="K15" s="109" t="s">
        <v>1180</v>
      </c>
      <c r="L15" s="109">
        <v>6</v>
      </c>
      <c r="M15" s="109">
        <v>0</v>
      </c>
      <c r="N15" s="109">
        <v>6</v>
      </c>
      <c r="O15" s="134"/>
      <c r="Q15" s="169"/>
    </row>
    <row r="16" spans="1:17" ht="13.5" customHeight="1">
      <c r="A16" s="114" t="s">
        <v>209</v>
      </c>
      <c r="B16" s="110" t="s">
        <v>210</v>
      </c>
      <c r="C16" s="85">
        <v>20</v>
      </c>
      <c r="D16" s="85">
        <v>4</v>
      </c>
      <c r="E16" s="85">
        <v>16</v>
      </c>
      <c r="F16" s="85">
        <v>20</v>
      </c>
      <c r="G16" s="85" t="s">
        <v>1180</v>
      </c>
      <c r="H16" s="85" t="s">
        <v>1180</v>
      </c>
      <c r="I16" s="85" t="s">
        <v>1180</v>
      </c>
      <c r="J16" s="85">
        <v>0</v>
      </c>
      <c r="K16" s="85" t="s">
        <v>1180</v>
      </c>
      <c r="L16" s="85">
        <v>0</v>
      </c>
      <c r="M16" s="85">
        <v>0</v>
      </c>
      <c r="N16" s="85">
        <v>0</v>
      </c>
      <c r="O16" s="134"/>
      <c r="Q16" s="169"/>
    </row>
    <row r="17" spans="1:17" ht="13.5" customHeight="1">
      <c r="A17" s="115" t="s">
        <v>211</v>
      </c>
      <c r="B17" s="57" t="s">
        <v>212</v>
      </c>
      <c r="C17" s="109">
        <v>30</v>
      </c>
      <c r="D17" s="109">
        <v>12</v>
      </c>
      <c r="E17" s="109">
        <v>18</v>
      </c>
      <c r="F17" s="109">
        <v>59</v>
      </c>
      <c r="G17" s="109">
        <v>20</v>
      </c>
      <c r="H17" s="109">
        <v>39</v>
      </c>
      <c r="I17" s="109" t="s">
        <v>1180</v>
      </c>
      <c r="J17" s="109" t="s">
        <v>1180</v>
      </c>
      <c r="K17" s="109">
        <v>0</v>
      </c>
      <c r="L17" s="109">
        <v>4</v>
      </c>
      <c r="M17" s="109" t="s">
        <v>1180</v>
      </c>
      <c r="N17" s="109" t="s">
        <v>1180</v>
      </c>
      <c r="O17" s="134"/>
      <c r="Q17" s="169"/>
    </row>
    <row r="18" spans="1:17" ht="13.5" customHeight="1">
      <c r="A18" s="114" t="s">
        <v>213</v>
      </c>
      <c r="B18" s="110" t="s">
        <v>214</v>
      </c>
      <c r="C18" s="85">
        <v>13</v>
      </c>
      <c r="D18" s="85">
        <v>4</v>
      </c>
      <c r="E18" s="85">
        <v>9</v>
      </c>
      <c r="F18" s="85">
        <v>58</v>
      </c>
      <c r="G18" s="85">
        <v>15</v>
      </c>
      <c r="H18" s="85">
        <v>43</v>
      </c>
      <c r="I18" s="85">
        <v>0</v>
      </c>
      <c r="J18" s="109">
        <v>0</v>
      </c>
      <c r="K18" s="109">
        <v>0</v>
      </c>
      <c r="L18" s="109" t="s">
        <v>1137</v>
      </c>
      <c r="M18" s="109" t="s">
        <v>1137</v>
      </c>
      <c r="N18" s="109" t="s">
        <v>1137</v>
      </c>
      <c r="O18" s="134"/>
      <c r="Q18" s="169"/>
    </row>
    <row r="19" spans="1:17" ht="13.5" customHeight="1">
      <c r="A19" s="115" t="s">
        <v>215</v>
      </c>
      <c r="B19" s="57" t="s">
        <v>216</v>
      </c>
      <c r="C19" s="109" t="s">
        <v>1180</v>
      </c>
      <c r="D19" s="109" t="s">
        <v>1180</v>
      </c>
      <c r="E19" s="109" t="s">
        <v>1180</v>
      </c>
      <c r="F19" s="109">
        <v>19</v>
      </c>
      <c r="G19" s="109">
        <v>4</v>
      </c>
      <c r="H19" s="109">
        <v>15</v>
      </c>
      <c r="I19" s="109">
        <v>0</v>
      </c>
      <c r="J19" s="109">
        <v>0</v>
      </c>
      <c r="K19" s="109">
        <v>0</v>
      </c>
      <c r="L19" s="109" t="s">
        <v>1180</v>
      </c>
      <c r="M19" s="109" t="s">
        <v>1180</v>
      </c>
      <c r="N19" s="109" t="s">
        <v>1180</v>
      </c>
      <c r="O19" s="134"/>
      <c r="Q19" s="169"/>
    </row>
    <row r="20" spans="1:17" ht="13.5" customHeight="1">
      <c r="A20" s="114" t="s">
        <v>217</v>
      </c>
      <c r="B20" s="110" t="s">
        <v>218</v>
      </c>
      <c r="C20" s="413" t="s">
        <v>1137</v>
      </c>
      <c r="D20" s="413" t="s">
        <v>1137</v>
      </c>
      <c r="E20" s="413" t="s">
        <v>1137</v>
      </c>
      <c r="F20" s="413" t="s">
        <v>1137</v>
      </c>
      <c r="G20" s="413" t="s">
        <v>1137</v>
      </c>
      <c r="H20" s="413" t="s">
        <v>1137</v>
      </c>
      <c r="I20" s="85" t="s">
        <v>1137</v>
      </c>
      <c r="J20" s="109" t="s">
        <v>1137</v>
      </c>
      <c r="K20" s="109" t="s">
        <v>1137</v>
      </c>
      <c r="L20" s="109" t="s">
        <v>1137</v>
      </c>
      <c r="M20" s="109" t="s">
        <v>1137</v>
      </c>
      <c r="N20" s="109" t="s">
        <v>1137</v>
      </c>
      <c r="Q20" s="169"/>
    </row>
    <row r="21" spans="1:17" ht="13.5" customHeight="1">
      <c r="A21" s="115" t="s">
        <v>219</v>
      </c>
      <c r="B21" s="57" t="s">
        <v>220</v>
      </c>
      <c r="C21" s="109" t="s">
        <v>1180</v>
      </c>
      <c r="D21" s="109" t="s">
        <v>1180</v>
      </c>
      <c r="E21" s="109">
        <v>0</v>
      </c>
      <c r="F21" s="109">
        <v>8</v>
      </c>
      <c r="G21" s="109" t="s">
        <v>1180</v>
      </c>
      <c r="H21" s="109" t="s">
        <v>1180</v>
      </c>
      <c r="I21" s="109">
        <v>0</v>
      </c>
      <c r="J21" s="109">
        <v>0</v>
      </c>
      <c r="K21" s="109">
        <v>0</v>
      </c>
      <c r="L21" s="109">
        <v>0</v>
      </c>
      <c r="M21" s="109">
        <v>0</v>
      </c>
      <c r="N21" s="109">
        <v>0</v>
      </c>
      <c r="Q21" s="169"/>
    </row>
    <row r="22" spans="1:17" ht="13.5" customHeight="1">
      <c r="A22" s="114" t="s">
        <v>221</v>
      </c>
      <c r="B22" s="110" t="s">
        <v>222</v>
      </c>
      <c r="C22" s="85">
        <v>37</v>
      </c>
      <c r="D22" s="85">
        <v>9</v>
      </c>
      <c r="E22" s="85">
        <v>28</v>
      </c>
      <c r="F22" s="85">
        <v>20</v>
      </c>
      <c r="G22" s="85">
        <v>7</v>
      </c>
      <c r="H22" s="85">
        <v>13</v>
      </c>
      <c r="I22" s="85" t="s">
        <v>1180</v>
      </c>
      <c r="J22" s="85" t="s">
        <v>1180</v>
      </c>
      <c r="K22" s="85" t="s">
        <v>1180</v>
      </c>
      <c r="L22" s="85">
        <v>20</v>
      </c>
      <c r="M22" s="85">
        <v>7</v>
      </c>
      <c r="N22" s="85">
        <v>13</v>
      </c>
      <c r="P22" s="110"/>
      <c r="Q22" s="169"/>
    </row>
    <row r="23" spans="1:17" ht="13.5" customHeight="1">
      <c r="A23" s="115" t="s">
        <v>223</v>
      </c>
      <c r="B23" s="57" t="s">
        <v>224</v>
      </c>
      <c r="C23" s="109">
        <v>55</v>
      </c>
      <c r="D23" s="109">
        <v>17</v>
      </c>
      <c r="E23" s="109">
        <v>38</v>
      </c>
      <c r="F23" s="109">
        <v>23</v>
      </c>
      <c r="G23" s="109">
        <v>6</v>
      </c>
      <c r="H23" s="109">
        <v>17</v>
      </c>
      <c r="I23" s="109" t="s">
        <v>1180</v>
      </c>
      <c r="J23" s="109" t="s">
        <v>1180</v>
      </c>
      <c r="K23" s="109">
        <v>0</v>
      </c>
      <c r="L23" s="109">
        <v>0</v>
      </c>
      <c r="M23" s="109">
        <v>0</v>
      </c>
      <c r="N23" s="109">
        <v>0</v>
      </c>
      <c r="P23" s="57"/>
      <c r="Q23" s="169"/>
    </row>
    <row r="24" spans="1:17" ht="13.5" customHeight="1">
      <c r="A24" s="114" t="s">
        <v>225</v>
      </c>
      <c r="B24" s="110" t="s">
        <v>226</v>
      </c>
      <c r="C24" s="85">
        <v>60</v>
      </c>
      <c r="D24" s="85">
        <v>11</v>
      </c>
      <c r="E24" s="85">
        <v>49</v>
      </c>
      <c r="F24" s="85">
        <v>7</v>
      </c>
      <c r="G24" s="85" t="s">
        <v>1180</v>
      </c>
      <c r="H24" s="85" t="s">
        <v>1180</v>
      </c>
      <c r="I24" s="85">
        <v>0</v>
      </c>
      <c r="J24" s="109">
        <v>0</v>
      </c>
      <c r="K24" s="109">
        <v>0</v>
      </c>
      <c r="L24" s="109">
        <v>0</v>
      </c>
      <c r="M24" s="109">
        <v>0</v>
      </c>
      <c r="N24" s="109">
        <v>0</v>
      </c>
      <c r="P24" s="110"/>
      <c r="Q24" s="169"/>
    </row>
    <row r="25" spans="1:17" ht="13.5" customHeight="1">
      <c r="A25" s="115" t="s">
        <v>227</v>
      </c>
      <c r="B25" s="57" t="s">
        <v>228</v>
      </c>
      <c r="C25" s="109">
        <v>1192</v>
      </c>
      <c r="D25" s="109">
        <v>254</v>
      </c>
      <c r="E25" s="109">
        <v>938</v>
      </c>
      <c r="F25" s="109">
        <v>674</v>
      </c>
      <c r="G25" s="109">
        <v>145</v>
      </c>
      <c r="H25" s="109">
        <v>529</v>
      </c>
      <c r="I25" s="109">
        <v>14</v>
      </c>
      <c r="J25" s="109">
        <v>6</v>
      </c>
      <c r="K25" s="109">
        <v>8</v>
      </c>
      <c r="L25" s="109">
        <v>0</v>
      </c>
      <c r="M25" s="109">
        <v>0</v>
      </c>
      <c r="N25" s="109">
        <v>0</v>
      </c>
      <c r="P25" s="110"/>
      <c r="Q25" s="169"/>
    </row>
    <row r="26" spans="1:17" ht="13.5" customHeight="1">
      <c r="A26" s="114" t="s">
        <v>229</v>
      </c>
      <c r="B26" s="110" t="s">
        <v>230</v>
      </c>
      <c r="C26" s="85">
        <v>55</v>
      </c>
      <c r="D26" s="85">
        <v>7</v>
      </c>
      <c r="E26" s="85">
        <v>48</v>
      </c>
      <c r="F26" s="85">
        <v>33</v>
      </c>
      <c r="G26" s="85">
        <v>11</v>
      </c>
      <c r="H26" s="85">
        <v>22</v>
      </c>
      <c r="I26" s="85" t="s">
        <v>1180</v>
      </c>
      <c r="J26" s="109">
        <v>0</v>
      </c>
      <c r="K26" s="109" t="s">
        <v>1180</v>
      </c>
      <c r="L26" s="109">
        <v>0</v>
      </c>
      <c r="M26" s="109">
        <v>0</v>
      </c>
      <c r="N26" s="109">
        <v>0</v>
      </c>
      <c r="P26" s="110"/>
      <c r="Q26" s="169"/>
    </row>
    <row r="27" spans="1:17" ht="13.5" customHeight="1">
      <c r="A27" s="115" t="s">
        <v>231</v>
      </c>
      <c r="B27" s="57" t="s">
        <v>232</v>
      </c>
      <c r="C27" s="109">
        <v>135</v>
      </c>
      <c r="D27" s="109">
        <v>29</v>
      </c>
      <c r="E27" s="109">
        <v>106</v>
      </c>
      <c r="F27" s="109">
        <v>45</v>
      </c>
      <c r="G27" s="109">
        <v>9</v>
      </c>
      <c r="H27" s="109">
        <v>36</v>
      </c>
      <c r="I27" s="109" t="s">
        <v>1180</v>
      </c>
      <c r="J27" s="109" t="s">
        <v>1180</v>
      </c>
      <c r="K27" s="109" t="s">
        <v>1180</v>
      </c>
      <c r="L27" s="109">
        <v>10</v>
      </c>
      <c r="M27" s="109" t="s">
        <v>1180</v>
      </c>
      <c r="N27" s="109" t="s">
        <v>1180</v>
      </c>
      <c r="O27" s="109"/>
      <c r="P27" s="57"/>
      <c r="Q27" s="169"/>
    </row>
    <row r="28" spans="1:17" ht="13.5" customHeight="1">
      <c r="A28" s="114" t="s">
        <v>233</v>
      </c>
      <c r="B28" s="110" t="s">
        <v>234</v>
      </c>
      <c r="C28" s="413">
        <v>32</v>
      </c>
      <c r="D28" s="413">
        <v>11</v>
      </c>
      <c r="E28" s="413">
        <v>21</v>
      </c>
      <c r="F28" s="413">
        <v>68</v>
      </c>
      <c r="G28" s="413">
        <v>18</v>
      </c>
      <c r="H28" s="413">
        <v>50</v>
      </c>
      <c r="I28" s="85" t="s">
        <v>1180</v>
      </c>
      <c r="J28" s="109" t="s">
        <v>1180</v>
      </c>
      <c r="K28" s="109" t="s">
        <v>1180</v>
      </c>
      <c r="L28" s="109">
        <v>5</v>
      </c>
      <c r="M28" s="109">
        <v>0</v>
      </c>
      <c r="N28" s="109">
        <v>5</v>
      </c>
      <c r="P28" s="110"/>
      <c r="Q28" s="169"/>
    </row>
    <row r="29" spans="1:17" ht="13.5" customHeight="1">
      <c r="A29" s="115" t="s">
        <v>235</v>
      </c>
      <c r="B29" s="57" t="s">
        <v>236</v>
      </c>
      <c r="C29" s="109">
        <v>17</v>
      </c>
      <c r="D29" s="109" t="s">
        <v>1180</v>
      </c>
      <c r="E29" s="109" t="s">
        <v>1180</v>
      </c>
      <c r="F29" s="109">
        <v>25</v>
      </c>
      <c r="G29" s="109">
        <v>7</v>
      </c>
      <c r="H29" s="109">
        <v>18</v>
      </c>
      <c r="I29" s="109" t="s">
        <v>1180</v>
      </c>
      <c r="J29" s="109" t="s">
        <v>1180</v>
      </c>
      <c r="K29" s="109" t="s">
        <v>1180</v>
      </c>
      <c r="L29" s="109">
        <v>0</v>
      </c>
      <c r="M29" s="109">
        <v>0</v>
      </c>
      <c r="N29" s="109">
        <v>0</v>
      </c>
      <c r="P29" s="110"/>
      <c r="Q29" s="169"/>
    </row>
    <row r="30" spans="1:17" ht="13.5" customHeight="1">
      <c r="A30" s="114" t="s">
        <v>237</v>
      </c>
      <c r="B30" s="110" t="s">
        <v>238</v>
      </c>
      <c r="C30" s="85">
        <v>24</v>
      </c>
      <c r="D30" s="85">
        <v>4</v>
      </c>
      <c r="E30" s="85">
        <v>20</v>
      </c>
      <c r="F30" s="85">
        <v>34</v>
      </c>
      <c r="G30" s="85">
        <v>13</v>
      </c>
      <c r="H30" s="85">
        <v>21</v>
      </c>
      <c r="I30" s="85" t="s">
        <v>1180</v>
      </c>
      <c r="J30" s="85" t="s">
        <v>1180</v>
      </c>
      <c r="K30" s="85" t="s">
        <v>1180</v>
      </c>
      <c r="L30" s="85" t="s">
        <v>1180</v>
      </c>
      <c r="M30" s="85">
        <v>0</v>
      </c>
      <c r="N30" s="85" t="s">
        <v>1180</v>
      </c>
      <c r="P30" s="110"/>
      <c r="Q30" s="169"/>
    </row>
    <row r="31" spans="1:17" ht="13.5" customHeight="1">
      <c r="A31" s="115" t="s">
        <v>239</v>
      </c>
      <c r="B31" s="57" t="s">
        <v>240</v>
      </c>
      <c r="C31" s="109">
        <v>13</v>
      </c>
      <c r="D31" s="109" t="s">
        <v>1180</v>
      </c>
      <c r="E31" s="109" t="s">
        <v>1180</v>
      </c>
      <c r="F31" s="109">
        <v>17</v>
      </c>
      <c r="G31" s="109" t="s">
        <v>1180</v>
      </c>
      <c r="H31" s="109" t="s">
        <v>1180</v>
      </c>
      <c r="I31" s="109">
        <v>0</v>
      </c>
      <c r="J31" s="109">
        <v>0</v>
      </c>
      <c r="K31" s="109">
        <v>0</v>
      </c>
      <c r="L31" s="109">
        <v>4</v>
      </c>
      <c r="M31" s="109">
        <v>0</v>
      </c>
      <c r="N31" s="109">
        <v>4</v>
      </c>
      <c r="P31" s="110"/>
      <c r="Q31" s="169"/>
    </row>
    <row r="32" spans="1:17" ht="13.5" customHeight="1">
      <c r="A32" s="114" t="s">
        <v>241</v>
      </c>
      <c r="B32" s="110" t="s">
        <v>242</v>
      </c>
      <c r="C32" s="85">
        <v>16</v>
      </c>
      <c r="D32" s="85">
        <v>4</v>
      </c>
      <c r="E32" s="85">
        <v>12</v>
      </c>
      <c r="F32" s="85">
        <v>11</v>
      </c>
      <c r="G32" s="85" t="s">
        <v>1180</v>
      </c>
      <c r="H32" s="85" t="s">
        <v>1180</v>
      </c>
      <c r="I32" s="85" t="s">
        <v>1180</v>
      </c>
      <c r="J32" s="109">
        <v>0</v>
      </c>
      <c r="K32" s="109" t="s">
        <v>1180</v>
      </c>
      <c r="L32" s="109" t="s">
        <v>1137</v>
      </c>
      <c r="M32" s="109" t="s">
        <v>1137</v>
      </c>
      <c r="N32" s="109" t="s">
        <v>1137</v>
      </c>
      <c r="P32" s="110"/>
      <c r="Q32" s="169"/>
    </row>
    <row r="33" spans="1:17" ht="13.5" customHeight="1">
      <c r="A33" s="115" t="s">
        <v>243</v>
      </c>
      <c r="B33" s="57" t="s">
        <v>244</v>
      </c>
      <c r="C33" s="109">
        <v>4</v>
      </c>
      <c r="D33" s="109">
        <v>0</v>
      </c>
      <c r="E33" s="109">
        <v>4</v>
      </c>
      <c r="F33" s="109">
        <v>8</v>
      </c>
      <c r="G33" s="109" t="s">
        <v>1180</v>
      </c>
      <c r="H33" s="109" t="s">
        <v>1180</v>
      </c>
      <c r="I33" s="109">
        <v>0</v>
      </c>
      <c r="J33" s="109">
        <v>0</v>
      </c>
      <c r="K33" s="109">
        <v>0</v>
      </c>
      <c r="L33" s="109">
        <v>0</v>
      </c>
      <c r="M33" s="109">
        <v>0</v>
      </c>
      <c r="N33" s="109">
        <v>0</v>
      </c>
      <c r="P33" s="110"/>
      <c r="Q33" s="169"/>
    </row>
    <row r="34" spans="1:17" ht="13.5" customHeight="1">
      <c r="A34" s="114" t="s">
        <v>245</v>
      </c>
      <c r="B34" s="110" t="s">
        <v>246</v>
      </c>
      <c r="C34" s="85">
        <v>50</v>
      </c>
      <c r="D34" s="85">
        <v>12</v>
      </c>
      <c r="E34" s="85">
        <v>38</v>
      </c>
      <c r="F34" s="85">
        <v>15</v>
      </c>
      <c r="G34" s="85">
        <v>3</v>
      </c>
      <c r="H34" s="85">
        <v>12</v>
      </c>
      <c r="I34" s="85" t="s">
        <v>1180</v>
      </c>
      <c r="J34" s="109">
        <v>0</v>
      </c>
      <c r="K34" s="109" t="s">
        <v>1180</v>
      </c>
      <c r="L34" s="109">
        <v>0</v>
      </c>
      <c r="M34" s="109">
        <v>0</v>
      </c>
      <c r="N34" s="109">
        <v>0</v>
      </c>
      <c r="P34" s="110"/>
      <c r="Q34" s="169"/>
    </row>
    <row r="35" spans="1:17" ht="13.5" customHeight="1">
      <c r="A35" s="115" t="s">
        <v>247</v>
      </c>
      <c r="B35" s="57" t="s">
        <v>248</v>
      </c>
      <c r="C35" s="109">
        <v>19</v>
      </c>
      <c r="D35" s="109">
        <v>7</v>
      </c>
      <c r="E35" s="109">
        <v>12</v>
      </c>
      <c r="F35" s="109">
        <v>26</v>
      </c>
      <c r="G35" s="109">
        <v>8</v>
      </c>
      <c r="H35" s="109">
        <v>18</v>
      </c>
      <c r="I35" s="109">
        <v>0</v>
      </c>
      <c r="J35" s="109">
        <v>0</v>
      </c>
      <c r="K35" s="109">
        <v>0</v>
      </c>
      <c r="L35" s="109">
        <v>0</v>
      </c>
      <c r="M35" s="109">
        <v>0</v>
      </c>
      <c r="N35" s="109">
        <v>0</v>
      </c>
      <c r="Q35" s="169"/>
    </row>
    <row r="36" spans="1:17" ht="13.5" customHeight="1">
      <c r="A36" s="257"/>
      <c r="B36" s="258" t="s">
        <v>249</v>
      </c>
      <c r="C36" s="259">
        <v>338</v>
      </c>
      <c r="D36" s="259">
        <v>100</v>
      </c>
      <c r="E36" s="259">
        <v>238</v>
      </c>
      <c r="F36" s="259">
        <v>273</v>
      </c>
      <c r="G36" s="259">
        <v>71</v>
      </c>
      <c r="H36" s="259">
        <v>202</v>
      </c>
      <c r="I36" s="259">
        <v>16</v>
      </c>
      <c r="J36" s="259">
        <v>2</v>
      </c>
      <c r="K36" s="259">
        <v>14</v>
      </c>
      <c r="L36" s="259">
        <v>54</v>
      </c>
      <c r="M36" s="259">
        <v>13</v>
      </c>
      <c r="N36" s="259">
        <v>41</v>
      </c>
      <c r="Q36" s="169"/>
    </row>
    <row r="37" spans="1:17" ht="13.5" customHeight="1">
      <c r="A37" s="115" t="s">
        <v>250</v>
      </c>
      <c r="B37" s="57" t="s">
        <v>251</v>
      </c>
      <c r="C37" s="109">
        <v>51</v>
      </c>
      <c r="D37" s="109">
        <v>10</v>
      </c>
      <c r="E37" s="109">
        <v>41</v>
      </c>
      <c r="F37" s="109">
        <v>60</v>
      </c>
      <c r="G37" s="109">
        <v>21</v>
      </c>
      <c r="H37" s="109">
        <v>39</v>
      </c>
      <c r="I37" s="109">
        <v>6</v>
      </c>
      <c r="J37" s="109">
        <v>0</v>
      </c>
      <c r="K37" s="109">
        <v>6</v>
      </c>
      <c r="L37" s="109">
        <v>7</v>
      </c>
      <c r="M37" s="109" t="s">
        <v>1180</v>
      </c>
      <c r="N37" s="109" t="s">
        <v>1180</v>
      </c>
      <c r="Q37" s="169"/>
    </row>
    <row r="38" spans="1:17" ht="13.5" customHeight="1">
      <c r="A38" s="114" t="s">
        <v>252</v>
      </c>
      <c r="B38" s="110" t="s">
        <v>253</v>
      </c>
      <c r="C38" s="85">
        <v>21</v>
      </c>
      <c r="D38" s="85">
        <v>6</v>
      </c>
      <c r="E38" s="85">
        <v>15</v>
      </c>
      <c r="F38" s="85">
        <v>6</v>
      </c>
      <c r="G38" s="85" t="s">
        <v>1180</v>
      </c>
      <c r="H38" s="85" t="s">
        <v>1180</v>
      </c>
      <c r="I38" s="85">
        <v>4</v>
      </c>
      <c r="J38" s="109" t="s">
        <v>1180</v>
      </c>
      <c r="K38" s="109" t="s">
        <v>1180</v>
      </c>
      <c r="L38" s="109">
        <v>4</v>
      </c>
      <c r="M38" s="109" t="s">
        <v>1180</v>
      </c>
      <c r="N38" s="109" t="s">
        <v>1180</v>
      </c>
      <c r="Q38" s="169"/>
    </row>
    <row r="39" spans="1:17" ht="13.5" customHeight="1">
      <c r="A39" s="115" t="s">
        <v>254</v>
      </c>
      <c r="B39" s="57" t="s">
        <v>255</v>
      </c>
      <c r="C39" s="109" t="s">
        <v>1180</v>
      </c>
      <c r="D39" s="109" t="s">
        <v>1180</v>
      </c>
      <c r="E39" s="109">
        <v>0</v>
      </c>
      <c r="F39" s="109">
        <v>4</v>
      </c>
      <c r="G39" s="109" t="s">
        <v>1180</v>
      </c>
      <c r="H39" s="109" t="s">
        <v>1180</v>
      </c>
      <c r="I39" s="109">
        <v>0</v>
      </c>
      <c r="J39" s="109">
        <v>0</v>
      </c>
      <c r="K39" s="109">
        <v>0</v>
      </c>
      <c r="L39" s="109">
        <v>0</v>
      </c>
      <c r="M39" s="109">
        <v>0</v>
      </c>
      <c r="N39" s="109">
        <v>0</v>
      </c>
      <c r="Q39" s="169"/>
    </row>
    <row r="40" spans="1:17" ht="13.5" customHeight="1">
      <c r="A40" s="114" t="s">
        <v>256</v>
      </c>
      <c r="B40" s="110" t="s">
        <v>257</v>
      </c>
      <c r="C40" s="85" t="s">
        <v>1180</v>
      </c>
      <c r="D40" s="85" t="s">
        <v>1180</v>
      </c>
      <c r="E40" s="85" t="s">
        <v>1180</v>
      </c>
      <c r="F40" s="85">
        <v>11</v>
      </c>
      <c r="G40" s="85">
        <v>0</v>
      </c>
      <c r="H40" s="85">
        <v>11</v>
      </c>
      <c r="I40" s="85">
        <v>0</v>
      </c>
      <c r="J40" s="85">
        <v>0</v>
      </c>
      <c r="K40" s="85">
        <v>0</v>
      </c>
      <c r="L40" s="85">
        <v>0</v>
      </c>
      <c r="M40" s="85">
        <v>0</v>
      </c>
      <c r="N40" s="85">
        <v>0</v>
      </c>
      <c r="Q40" s="169"/>
    </row>
    <row r="41" spans="1:17" ht="13.5" customHeight="1">
      <c r="A41" s="115" t="s">
        <v>258</v>
      </c>
      <c r="B41" s="57" t="s">
        <v>259</v>
      </c>
      <c r="C41" s="109">
        <v>31</v>
      </c>
      <c r="D41" s="109">
        <v>13</v>
      </c>
      <c r="E41" s="109">
        <v>18</v>
      </c>
      <c r="F41" s="109">
        <v>11</v>
      </c>
      <c r="G41" s="109" t="s">
        <v>1180</v>
      </c>
      <c r="H41" s="109" t="s">
        <v>1180</v>
      </c>
      <c r="I41" s="109">
        <v>0</v>
      </c>
      <c r="J41" s="109">
        <v>0</v>
      </c>
      <c r="K41" s="109">
        <v>0</v>
      </c>
      <c r="L41" s="109">
        <v>4</v>
      </c>
      <c r="M41" s="109" t="s">
        <v>1180</v>
      </c>
      <c r="N41" s="109" t="s">
        <v>1180</v>
      </c>
      <c r="Q41" s="169"/>
    </row>
    <row r="42" spans="1:17" ht="13.5" customHeight="1">
      <c r="A42" s="114" t="s">
        <v>260</v>
      </c>
      <c r="B42" s="110" t="s">
        <v>261</v>
      </c>
      <c r="C42" s="85">
        <v>223</v>
      </c>
      <c r="D42" s="85">
        <v>67</v>
      </c>
      <c r="E42" s="85">
        <v>156</v>
      </c>
      <c r="F42" s="85">
        <v>160</v>
      </c>
      <c r="G42" s="85">
        <v>40</v>
      </c>
      <c r="H42" s="85">
        <v>120</v>
      </c>
      <c r="I42" s="85">
        <v>6</v>
      </c>
      <c r="J42" s="109" t="s">
        <v>1180</v>
      </c>
      <c r="K42" s="109" t="s">
        <v>1180</v>
      </c>
      <c r="L42" s="109">
        <v>35</v>
      </c>
      <c r="M42" s="109">
        <v>6</v>
      </c>
      <c r="N42" s="109">
        <v>29</v>
      </c>
      <c r="P42" s="110"/>
      <c r="Q42" s="169"/>
    </row>
    <row r="43" spans="1:17" ht="13.5" customHeight="1">
      <c r="A43" s="115" t="s">
        <v>262</v>
      </c>
      <c r="B43" s="57" t="s">
        <v>263</v>
      </c>
      <c r="C43" s="109">
        <v>4</v>
      </c>
      <c r="D43" s="109" t="s">
        <v>1180</v>
      </c>
      <c r="E43" s="109" t="s">
        <v>1180</v>
      </c>
      <c r="F43" s="109">
        <v>8</v>
      </c>
      <c r="G43" s="109" t="s">
        <v>1180</v>
      </c>
      <c r="H43" s="109" t="s">
        <v>1180</v>
      </c>
      <c r="I43" s="109">
        <v>0</v>
      </c>
      <c r="J43" s="109">
        <v>0</v>
      </c>
      <c r="K43" s="109">
        <v>0</v>
      </c>
      <c r="L43" s="109">
        <v>0</v>
      </c>
      <c r="M43" s="109">
        <v>0</v>
      </c>
      <c r="N43" s="109">
        <v>0</v>
      </c>
      <c r="Q43" s="169"/>
    </row>
    <row r="44" spans="1:17" ht="13.5" customHeight="1">
      <c r="A44" s="114" t="s">
        <v>264</v>
      </c>
      <c r="B44" s="110" t="s">
        <v>265</v>
      </c>
      <c r="C44" s="85" t="s">
        <v>1180</v>
      </c>
      <c r="D44" s="85">
        <v>0</v>
      </c>
      <c r="E44" s="85" t="s">
        <v>1180</v>
      </c>
      <c r="F44" s="85">
        <v>13</v>
      </c>
      <c r="G44" s="85" t="s">
        <v>1180</v>
      </c>
      <c r="H44" s="85" t="s">
        <v>1180</v>
      </c>
      <c r="I44" s="85">
        <v>0</v>
      </c>
      <c r="J44" s="85">
        <v>0</v>
      </c>
      <c r="K44" s="85">
        <v>0</v>
      </c>
      <c r="L44" s="85">
        <v>4</v>
      </c>
      <c r="M44" s="85" t="s">
        <v>1180</v>
      </c>
      <c r="N44" s="85" t="s">
        <v>1180</v>
      </c>
      <c r="Q44" s="169"/>
    </row>
    <row r="45" spans="1:17" ht="13.5" customHeight="1">
      <c r="A45" s="254"/>
      <c r="B45" s="255" t="s">
        <v>266</v>
      </c>
      <c r="C45" s="256" t="s">
        <v>1137</v>
      </c>
      <c r="D45" s="256" t="s">
        <v>1137</v>
      </c>
      <c r="E45" s="256" t="s">
        <v>1137</v>
      </c>
      <c r="F45" s="256" t="s">
        <v>1137</v>
      </c>
      <c r="G45" s="256" t="s">
        <v>1137</v>
      </c>
      <c r="H45" s="256" t="s">
        <v>1137</v>
      </c>
      <c r="I45" s="256" t="s">
        <v>1137</v>
      </c>
      <c r="J45" s="256" t="s">
        <v>1137</v>
      </c>
      <c r="K45" s="256" t="s">
        <v>1137</v>
      </c>
      <c r="L45" s="256" t="s">
        <v>1137</v>
      </c>
      <c r="M45" s="256" t="s">
        <v>1137</v>
      </c>
      <c r="N45" s="256" t="s">
        <v>1137</v>
      </c>
      <c r="Q45" s="169"/>
    </row>
    <row r="46" spans="1:17" ht="13.5" customHeight="1">
      <c r="A46" s="114" t="s">
        <v>267</v>
      </c>
      <c r="B46" s="110" t="s">
        <v>268</v>
      </c>
      <c r="C46" s="85">
        <v>265</v>
      </c>
      <c r="D46" s="85">
        <v>69</v>
      </c>
      <c r="E46" s="85">
        <v>196</v>
      </c>
      <c r="F46" s="85">
        <v>156</v>
      </c>
      <c r="G46" s="85">
        <v>52</v>
      </c>
      <c r="H46" s="85">
        <v>104</v>
      </c>
      <c r="I46" s="85" t="s">
        <v>1180</v>
      </c>
      <c r="J46" s="109">
        <v>0</v>
      </c>
      <c r="K46" s="109" t="s">
        <v>1180</v>
      </c>
      <c r="L46" s="109" t="s">
        <v>1137</v>
      </c>
      <c r="M46" s="109" t="s">
        <v>1137</v>
      </c>
      <c r="N46" s="109" t="s">
        <v>1137</v>
      </c>
      <c r="Q46" s="169"/>
    </row>
    <row r="47" spans="1:17" ht="13.5" customHeight="1">
      <c r="A47" s="115" t="s">
        <v>269</v>
      </c>
      <c r="B47" s="57" t="s">
        <v>270</v>
      </c>
      <c r="C47" s="109">
        <v>9</v>
      </c>
      <c r="D47" s="109">
        <v>0</v>
      </c>
      <c r="E47" s="109">
        <v>9</v>
      </c>
      <c r="F47" s="109">
        <v>14</v>
      </c>
      <c r="G47" s="109" t="s">
        <v>1180</v>
      </c>
      <c r="H47" s="109" t="s">
        <v>1180</v>
      </c>
      <c r="I47" s="109" t="s">
        <v>1180</v>
      </c>
      <c r="J47" s="109">
        <v>0</v>
      </c>
      <c r="K47" s="109" t="s">
        <v>1180</v>
      </c>
      <c r="L47" s="109" t="s">
        <v>1180</v>
      </c>
      <c r="M47" s="109">
        <v>0</v>
      </c>
      <c r="N47" s="109" t="s">
        <v>1180</v>
      </c>
      <c r="Q47" s="169"/>
    </row>
    <row r="48" spans="1:17" ht="13.5" customHeight="1">
      <c r="A48" s="114" t="s">
        <v>271</v>
      </c>
      <c r="B48" s="110" t="s">
        <v>272</v>
      </c>
      <c r="C48" s="85">
        <v>0</v>
      </c>
      <c r="D48" s="85">
        <v>0</v>
      </c>
      <c r="E48" s="85">
        <v>0</v>
      </c>
      <c r="F48" s="85">
        <v>4</v>
      </c>
      <c r="G48" s="85" t="s">
        <v>1180</v>
      </c>
      <c r="H48" s="85" t="s">
        <v>1180</v>
      </c>
      <c r="I48" s="85">
        <v>0</v>
      </c>
      <c r="J48" s="85">
        <v>0</v>
      </c>
      <c r="K48" s="85">
        <v>0</v>
      </c>
      <c r="L48" s="85">
        <v>0</v>
      </c>
      <c r="M48" s="85">
        <v>0</v>
      </c>
      <c r="N48" s="85">
        <v>0</v>
      </c>
      <c r="Q48" s="169"/>
    </row>
    <row r="49" spans="1:17" ht="13.5" customHeight="1">
      <c r="A49" s="115" t="s">
        <v>273</v>
      </c>
      <c r="B49" s="57" t="s">
        <v>274</v>
      </c>
      <c r="C49" s="331" t="s">
        <v>1137</v>
      </c>
      <c r="D49" s="331" t="s">
        <v>1137</v>
      </c>
      <c r="E49" s="331" t="s">
        <v>1137</v>
      </c>
      <c r="F49" s="331" t="s">
        <v>1137</v>
      </c>
      <c r="G49" s="331" t="s">
        <v>1137</v>
      </c>
      <c r="H49" s="331" t="s">
        <v>1137</v>
      </c>
      <c r="I49" s="109" t="s">
        <v>1137</v>
      </c>
      <c r="J49" s="109" t="s">
        <v>1137</v>
      </c>
      <c r="K49" s="109" t="s">
        <v>1137</v>
      </c>
      <c r="L49" s="109" t="s">
        <v>1137</v>
      </c>
      <c r="M49" s="109" t="s">
        <v>1137</v>
      </c>
      <c r="N49" s="109" t="s">
        <v>1137</v>
      </c>
      <c r="Q49" s="169"/>
    </row>
    <row r="50" spans="1:17" ht="13.5" customHeight="1">
      <c r="A50" s="114" t="s">
        <v>275</v>
      </c>
      <c r="B50" s="110" t="s">
        <v>276</v>
      </c>
      <c r="C50" s="85">
        <v>29</v>
      </c>
      <c r="D50" s="85" t="s">
        <v>1180</v>
      </c>
      <c r="E50" s="85" t="s">
        <v>1180</v>
      </c>
      <c r="F50" s="85">
        <v>97</v>
      </c>
      <c r="G50" s="85">
        <v>23</v>
      </c>
      <c r="H50" s="85">
        <v>74</v>
      </c>
      <c r="I50" s="85" t="s">
        <v>1180</v>
      </c>
      <c r="J50" s="109" t="s">
        <v>1180</v>
      </c>
      <c r="K50" s="109" t="s">
        <v>1180</v>
      </c>
      <c r="L50" s="109">
        <v>11</v>
      </c>
      <c r="M50" s="109" t="s">
        <v>1180</v>
      </c>
      <c r="N50" s="109" t="s">
        <v>1180</v>
      </c>
      <c r="O50" s="109"/>
      <c r="P50" s="110"/>
      <c r="Q50" s="169"/>
    </row>
    <row r="51" spans="1:17" ht="13.5" customHeight="1">
      <c r="A51" s="115" t="s">
        <v>277</v>
      </c>
      <c r="B51" s="57" t="s">
        <v>278</v>
      </c>
      <c r="C51" s="109">
        <v>0</v>
      </c>
      <c r="D51" s="109">
        <v>0</v>
      </c>
      <c r="E51" s="109">
        <v>0</v>
      </c>
      <c r="F51" s="109">
        <v>14</v>
      </c>
      <c r="G51" s="109" t="s">
        <v>1180</v>
      </c>
      <c r="H51" s="109" t="s">
        <v>1180</v>
      </c>
      <c r="I51" s="109">
        <v>0</v>
      </c>
      <c r="J51" s="109">
        <v>0</v>
      </c>
      <c r="K51" s="109">
        <v>0</v>
      </c>
      <c r="L51" s="109">
        <v>0</v>
      </c>
      <c r="M51" s="109">
        <v>0</v>
      </c>
      <c r="N51" s="109">
        <v>0</v>
      </c>
      <c r="Q51" s="169"/>
    </row>
    <row r="52" spans="1:17" ht="13.5" customHeight="1">
      <c r="A52" s="114" t="s">
        <v>279</v>
      </c>
      <c r="B52" s="110" t="s">
        <v>280</v>
      </c>
      <c r="C52" s="85">
        <v>26</v>
      </c>
      <c r="D52" s="85">
        <v>4</v>
      </c>
      <c r="E52" s="85">
        <v>22</v>
      </c>
      <c r="F52" s="85">
        <v>23</v>
      </c>
      <c r="G52" s="85">
        <v>5</v>
      </c>
      <c r="H52" s="85">
        <v>18</v>
      </c>
      <c r="I52" s="85" t="s">
        <v>1180</v>
      </c>
      <c r="J52" s="109">
        <v>0</v>
      </c>
      <c r="K52" s="109" t="s">
        <v>1180</v>
      </c>
      <c r="L52" s="109">
        <v>0</v>
      </c>
      <c r="M52" s="109">
        <v>0</v>
      </c>
      <c r="N52" s="109">
        <v>0</v>
      </c>
      <c r="Q52" s="169"/>
    </row>
    <row r="53" spans="1:17" ht="13.5" customHeight="1">
      <c r="A53" s="115" t="s">
        <v>281</v>
      </c>
      <c r="B53" s="57" t="s">
        <v>282</v>
      </c>
      <c r="C53" s="109">
        <v>0</v>
      </c>
      <c r="D53" s="109">
        <v>0</v>
      </c>
      <c r="E53" s="109">
        <v>0</v>
      </c>
      <c r="F53" s="109" t="s">
        <v>1180</v>
      </c>
      <c r="G53" s="109" t="s">
        <v>1180</v>
      </c>
      <c r="H53" s="109" t="s">
        <v>1180</v>
      </c>
      <c r="I53" s="109">
        <v>0</v>
      </c>
      <c r="J53" s="109">
        <v>0</v>
      </c>
      <c r="K53" s="109">
        <v>0</v>
      </c>
      <c r="L53" s="109" t="s">
        <v>1180</v>
      </c>
      <c r="M53" s="109">
        <v>0</v>
      </c>
      <c r="N53" s="109" t="s">
        <v>1180</v>
      </c>
      <c r="Q53" s="169"/>
    </row>
    <row r="54" spans="1:17" ht="13.5" customHeight="1">
      <c r="A54" s="114" t="s">
        <v>283</v>
      </c>
      <c r="B54" s="110" t="s">
        <v>284</v>
      </c>
      <c r="C54" s="85" t="s">
        <v>1180</v>
      </c>
      <c r="D54" s="85" t="s">
        <v>1180</v>
      </c>
      <c r="E54" s="85" t="s">
        <v>1180</v>
      </c>
      <c r="F54" s="85">
        <v>8</v>
      </c>
      <c r="G54" s="85" t="s">
        <v>1180</v>
      </c>
      <c r="H54" s="85" t="s">
        <v>1180</v>
      </c>
      <c r="I54" s="85">
        <v>0</v>
      </c>
      <c r="J54" s="85">
        <v>0</v>
      </c>
      <c r="K54" s="85">
        <v>0</v>
      </c>
      <c r="L54" s="85">
        <v>0</v>
      </c>
      <c r="M54" s="85">
        <v>0</v>
      </c>
      <c r="N54" s="85">
        <v>0</v>
      </c>
      <c r="Q54" s="169"/>
    </row>
    <row r="55" spans="1:17" ht="13.5" customHeight="1">
      <c r="A55" s="254"/>
      <c r="B55" s="255" t="s">
        <v>285</v>
      </c>
      <c r="C55" s="256" t="s">
        <v>1137</v>
      </c>
      <c r="D55" s="256" t="s">
        <v>1137</v>
      </c>
      <c r="E55" s="256" t="s">
        <v>1137</v>
      </c>
      <c r="F55" s="256" t="s">
        <v>1137</v>
      </c>
      <c r="G55" s="256" t="s">
        <v>1137</v>
      </c>
      <c r="H55" s="256" t="s">
        <v>1137</v>
      </c>
      <c r="I55" s="256" t="s">
        <v>1137</v>
      </c>
      <c r="J55" s="256" t="s">
        <v>1137</v>
      </c>
      <c r="K55" s="256" t="s">
        <v>1137</v>
      </c>
      <c r="L55" s="256" t="s">
        <v>1137</v>
      </c>
      <c r="M55" s="256" t="s">
        <v>1137</v>
      </c>
      <c r="N55" s="256" t="s">
        <v>1137</v>
      </c>
      <c r="Q55" s="169"/>
    </row>
    <row r="56" spans="1:17" ht="13.5" customHeight="1">
      <c r="A56" s="114" t="s">
        <v>286</v>
      </c>
      <c r="B56" s="110" t="s">
        <v>287</v>
      </c>
      <c r="C56" s="413" t="s">
        <v>1137</v>
      </c>
      <c r="D56" s="413" t="s">
        <v>1137</v>
      </c>
      <c r="E56" s="413" t="s">
        <v>1137</v>
      </c>
      <c r="F56" s="413" t="s">
        <v>1137</v>
      </c>
      <c r="G56" s="413" t="s">
        <v>1137</v>
      </c>
      <c r="H56" s="413" t="s">
        <v>1137</v>
      </c>
      <c r="I56" s="85" t="s">
        <v>1137</v>
      </c>
      <c r="J56" s="85" t="s">
        <v>1137</v>
      </c>
      <c r="K56" s="85" t="s">
        <v>1137</v>
      </c>
      <c r="L56" s="85" t="s">
        <v>1137</v>
      </c>
      <c r="M56" s="85" t="s">
        <v>1137</v>
      </c>
      <c r="N56" s="85" t="s">
        <v>1137</v>
      </c>
      <c r="Q56" s="169"/>
    </row>
    <row r="57" spans="1:17" ht="13.5" customHeight="1">
      <c r="A57" s="115" t="s">
        <v>288</v>
      </c>
      <c r="B57" s="57" t="s">
        <v>289</v>
      </c>
      <c r="C57" s="109">
        <v>25</v>
      </c>
      <c r="D57" s="109">
        <v>8</v>
      </c>
      <c r="E57" s="109">
        <v>17</v>
      </c>
      <c r="F57" s="109">
        <v>11</v>
      </c>
      <c r="G57" s="109">
        <v>4</v>
      </c>
      <c r="H57" s="109">
        <v>7</v>
      </c>
      <c r="I57" s="109">
        <v>4</v>
      </c>
      <c r="J57" s="109" t="s">
        <v>1180</v>
      </c>
      <c r="K57" s="109" t="s">
        <v>1180</v>
      </c>
      <c r="L57" s="109">
        <v>0</v>
      </c>
      <c r="M57" s="109">
        <v>0</v>
      </c>
      <c r="N57" s="109">
        <v>0</v>
      </c>
      <c r="Q57" s="169"/>
    </row>
    <row r="58" spans="1:17" ht="13.5" customHeight="1">
      <c r="A58" s="114" t="s">
        <v>290</v>
      </c>
      <c r="B58" s="110" t="s">
        <v>291</v>
      </c>
      <c r="C58" s="85">
        <v>5</v>
      </c>
      <c r="D58" s="85" t="s">
        <v>1180</v>
      </c>
      <c r="E58" s="85" t="s">
        <v>1180</v>
      </c>
      <c r="F58" s="85" t="s">
        <v>1180</v>
      </c>
      <c r="G58" s="85">
        <v>0</v>
      </c>
      <c r="H58" s="85" t="s">
        <v>1180</v>
      </c>
      <c r="I58" s="85" t="s">
        <v>1180</v>
      </c>
      <c r="J58" s="85" t="s">
        <v>1180</v>
      </c>
      <c r="K58" s="85" t="s">
        <v>1180</v>
      </c>
      <c r="L58" s="85" t="s">
        <v>1180</v>
      </c>
      <c r="M58" s="85" t="s">
        <v>1180</v>
      </c>
      <c r="N58" s="85" t="s">
        <v>1180</v>
      </c>
      <c r="Q58" s="169"/>
    </row>
    <row r="59" spans="1:17" ht="13.5" customHeight="1">
      <c r="A59" s="115" t="s">
        <v>292</v>
      </c>
      <c r="B59" s="57" t="s">
        <v>293</v>
      </c>
      <c r="C59" s="331" t="s">
        <v>1137</v>
      </c>
      <c r="D59" s="331" t="s">
        <v>1137</v>
      </c>
      <c r="E59" s="331" t="s">
        <v>1137</v>
      </c>
      <c r="F59" s="331" t="s">
        <v>1137</v>
      </c>
      <c r="G59" s="331" t="s">
        <v>1137</v>
      </c>
      <c r="H59" s="331" t="s">
        <v>1137</v>
      </c>
      <c r="I59" s="109" t="s">
        <v>1137</v>
      </c>
      <c r="J59" s="109" t="s">
        <v>1137</v>
      </c>
      <c r="K59" s="109" t="s">
        <v>1137</v>
      </c>
      <c r="L59" s="109" t="s">
        <v>1137</v>
      </c>
      <c r="M59" s="109" t="s">
        <v>1137</v>
      </c>
      <c r="N59" s="109" t="s">
        <v>1137</v>
      </c>
      <c r="Q59" s="169"/>
    </row>
    <row r="60" spans="1:17" ht="13.5" customHeight="1">
      <c r="A60" s="114" t="s">
        <v>294</v>
      </c>
      <c r="B60" s="110" t="s">
        <v>295</v>
      </c>
      <c r="C60" s="85">
        <v>5</v>
      </c>
      <c r="D60" s="85" t="s">
        <v>1180</v>
      </c>
      <c r="E60" s="85" t="s">
        <v>1180</v>
      </c>
      <c r="F60" s="85">
        <v>16</v>
      </c>
      <c r="G60" s="85" t="s">
        <v>1180</v>
      </c>
      <c r="H60" s="85" t="s">
        <v>1180</v>
      </c>
      <c r="I60" s="85">
        <v>0</v>
      </c>
      <c r="J60" s="85">
        <v>0</v>
      </c>
      <c r="K60" s="85">
        <v>0</v>
      </c>
      <c r="L60" s="85">
        <v>0</v>
      </c>
      <c r="M60" s="85">
        <v>0</v>
      </c>
      <c r="N60" s="85">
        <v>0</v>
      </c>
      <c r="Q60" s="169"/>
    </row>
    <row r="61" spans="1:17" ht="13.5" customHeight="1">
      <c r="A61" s="115" t="s">
        <v>296</v>
      </c>
      <c r="B61" s="57" t="s">
        <v>297</v>
      </c>
      <c r="C61" s="109">
        <v>56</v>
      </c>
      <c r="D61" s="109">
        <v>9</v>
      </c>
      <c r="E61" s="109">
        <v>47</v>
      </c>
      <c r="F61" s="109">
        <v>13</v>
      </c>
      <c r="G61" s="109" t="s">
        <v>1180</v>
      </c>
      <c r="H61" s="109" t="s">
        <v>1180</v>
      </c>
      <c r="I61" s="109" t="s">
        <v>1180</v>
      </c>
      <c r="J61" s="109">
        <v>0</v>
      </c>
      <c r="K61" s="109" t="s">
        <v>1180</v>
      </c>
      <c r="L61" s="109">
        <v>0</v>
      </c>
      <c r="M61" s="109">
        <v>0</v>
      </c>
      <c r="N61" s="109">
        <v>0</v>
      </c>
      <c r="Q61" s="169"/>
    </row>
    <row r="62" spans="1:17" ht="13.5" customHeight="1">
      <c r="A62" s="114" t="s">
        <v>298</v>
      </c>
      <c r="B62" s="110" t="s">
        <v>299</v>
      </c>
      <c r="C62" s="85">
        <v>258</v>
      </c>
      <c r="D62" s="85">
        <v>51</v>
      </c>
      <c r="E62" s="85">
        <v>207</v>
      </c>
      <c r="F62" s="85">
        <v>87</v>
      </c>
      <c r="G62" s="85">
        <v>26</v>
      </c>
      <c r="H62" s="85">
        <v>61</v>
      </c>
      <c r="I62" s="85">
        <v>6</v>
      </c>
      <c r="J62" s="85" t="s">
        <v>1180</v>
      </c>
      <c r="K62" s="85" t="s">
        <v>1180</v>
      </c>
      <c r="L62" s="85">
        <v>4</v>
      </c>
      <c r="M62" s="85" t="s">
        <v>1180</v>
      </c>
      <c r="N62" s="85" t="s">
        <v>1180</v>
      </c>
      <c r="Q62" s="169"/>
    </row>
    <row r="63" spans="1:17" ht="13.5" customHeight="1">
      <c r="A63" s="115" t="s">
        <v>300</v>
      </c>
      <c r="B63" s="57" t="s">
        <v>301</v>
      </c>
      <c r="C63" s="109">
        <v>10</v>
      </c>
      <c r="D63" s="109" t="s">
        <v>1180</v>
      </c>
      <c r="E63" s="109" t="s">
        <v>1180</v>
      </c>
      <c r="F63" s="109">
        <v>4</v>
      </c>
      <c r="G63" s="109" t="s">
        <v>1180</v>
      </c>
      <c r="H63" s="109" t="s">
        <v>1180</v>
      </c>
      <c r="I63" s="109">
        <v>0</v>
      </c>
      <c r="J63" s="109">
        <v>0</v>
      </c>
      <c r="K63" s="109">
        <v>0</v>
      </c>
      <c r="L63" s="109">
        <v>0</v>
      </c>
      <c r="M63" s="109">
        <v>0</v>
      </c>
      <c r="N63" s="109">
        <v>0</v>
      </c>
      <c r="Q63" s="169"/>
    </row>
    <row r="64" spans="1:17" ht="13.5" customHeight="1">
      <c r="A64" s="114" t="s">
        <v>302</v>
      </c>
      <c r="B64" s="110" t="s">
        <v>303</v>
      </c>
      <c r="C64" s="85" t="s">
        <v>1180</v>
      </c>
      <c r="D64" s="85">
        <v>0</v>
      </c>
      <c r="E64" s="85" t="s">
        <v>1180</v>
      </c>
      <c r="F64" s="85">
        <v>6</v>
      </c>
      <c r="G64" s="85" t="s">
        <v>1180</v>
      </c>
      <c r="H64" s="85" t="s">
        <v>1180</v>
      </c>
      <c r="I64" s="85">
        <v>0</v>
      </c>
      <c r="J64" s="85">
        <v>0</v>
      </c>
      <c r="K64" s="85">
        <v>0</v>
      </c>
      <c r="L64" s="85">
        <v>0</v>
      </c>
      <c r="M64" s="85">
        <v>0</v>
      </c>
      <c r="N64" s="85">
        <v>0</v>
      </c>
      <c r="Q64" s="169"/>
    </row>
    <row r="65" spans="1:17" ht="13.5" customHeight="1">
      <c r="A65" s="115" t="s">
        <v>304</v>
      </c>
      <c r="B65" s="57" t="s">
        <v>305</v>
      </c>
      <c r="C65" s="109" t="s">
        <v>1180</v>
      </c>
      <c r="D65" s="109">
        <v>0</v>
      </c>
      <c r="E65" s="109" t="s">
        <v>1180</v>
      </c>
      <c r="F65" s="109" t="s">
        <v>1180</v>
      </c>
      <c r="G65" s="109">
        <v>0</v>
      </c>
      <c r="H65" s="109" t="s">
        <v>1180</v>
      </c>
      <c r="I65" s="109">
        <v>0</v>
      </c>
      <c r="J65" s="109">
        <v>0</v>
      </c>
      <c r="K65" s="109">
        <v>0</v>
      </c>
      <c r="L65" s="109" t="s">
        <v>1180</v>
      </c>
      <c r="M65" s="109">
        <v>0</v>
      </c>
      <c r="N65" s="109" t="s">
        <v>1180</v>
      </c>
      <c r="Q65" s="169"/>
    </row>
    <row r="66" spans="1:17" ht="13.5" customHeight="1">
      <c r="A66" s="114" t="s">
        <v>306</v>
      </c>
      <c r="B66" s="110" t="s">
        <v>307</v>
      </c>
      <c r="C66" s="85">
        <v>0</v>
      </c>
      <c r="D66" s="85">
        <v>0</v>
      </c>
      <c r="E66" s="85">
        <v>0</v>
      </c>
      <c r="F66" s="85">
        <v>4</v>
      </c>
      <c r="G66" s="85">
        <v>4</v>
      </c>
      <c r="H66" s="85">
        <v>0</v>
      </c>
      <c r="I66" s="85">
        <v>0</v>
      </c>
      <c r="J66" s="85">
        <v>0</v>
      </c>
      <c r="K66" s="85">
        <v>0</v>
      </c>
      <c r="L66" s="85">
        <v>0</v>
      </c>
      <c r="M66" s="85">
        <v>0</v>
      </c>
      <c r="N66" s="85">
        <v>0</v>
      </c>
      <c r="Q66" s="169"/>
    </row>
    <row r="67" spans="1:17" ht="13.5" customHeight="1">
      <c r="A67" s="115" t="s">
        <v>308</v>
      </c>
      <c r="B67" s="57" t="s">
        <v>309</v>
      </c>
      <c r="C67" s="109" t="s">
        <v>1180</v>
      </c>
      <c r="D67" s="109">
        <v>0</v>
      </c>
      <c r="E67" s="109" t="s">
        <v>1180</v>
      </c>
      <c r="F67" s="109">
        <v>9</v>
      </c>
      <c r="G67" s="109">
        <v>5</v>
      </c>
      <c r="H67" s="109">
        <v>4</v>
      </c>
      <c r="I67" s="109">
        <v>0</v>
      </c>
      <c r="J67" s="109">
        <v>0</v>
      </c>
      <c r="K67" s="109">
        <v>0</v>
      </c>
      <c r="L67" s="109">
        <v>0</v>
      </c>
      <c r="M67" s="109">
        <v>0</v>
      </c>
      <c r="N67" s="109">
        <v>0</v>
      </c>
      <c r="Q67" s="169"/>
    </row>
    <row r="68" spans="1:17" ht="13.5" customHeight="1">
      <c r="A68" s="114" t="s">
        <v>310</v>
      </c>
      <c r="B68" s="110" t="s">
        <v>311</v>
      </c>
      <c r="C68" s="85">
        <v>0</v>
      </c>
      <c r="D68" s="85">
        <v>0</v>
      </c>
      <c r="E68" s="85">
        <v>0</v>
      </c>
      <c r="F68" s="85">
        <v>4</v>
      </c>
      <c r="G68" s="85" t="s">
        <v>1180</v>
      </c>
      <c r="H68" s="85" t="s">
        <v>1180</v>
      </c>
      <c r="I68" s="85">
        <v>0</v>
      </c>
      <c r="J68" s="85">
        <v>0</v>
      </c>
      <c r="K68" s="85">
        <v>0</v>
      </c>
      <c r="L68" s="85">
        <v>0</v>
      </c>
      <c r="M68" s="85">
        <v>0</v>
      </c>
      <c r="N68" s="85">
        <v>0</v>
      </c>
      <c r="Q68" s="169"/>
    </row>
    <row r="69" spans="1:17" ht="13.5" customHeight="1">
      <c r="A69" s="254"/>
      <c r="B69" s="255" t="s">
        <v>312</v>
      </c>
      <c r="C69" s="256">
        <v>179</v>
      </c>
      <c r="D69" s="256">
        <v>42</v>
      </c>
      <c r="E69" s="256">
        <v>137</v>
      </c>
      <c r="F69" s="256">
        <v>265</v>
      </c>
      <c r="G69" s="256">
        <v>55</v>
      </c>
      <c r="H69" s="256">
        <v>210</v>
      </c>
      <c r="I69" s="256">
        <v>16</v>
      </c>
      <c r="J69" s="256">
        <v>4</v>
      </c>
      <c r="K69" s="256">
        <v>12</v>
      </c>
      <c r="L69" s="256">
        <v>24</v>
      </c>
      <c r="M69" s="256" t="s">
        <v>1137</v>
      </c>
      <c r="N69" s="256" t="s">
        <v>1137</v>
      </c>
      <c r="Q69" s="169"/>
    </row>
    <row r="70" spans="1:17" ht="13.5" customHeight="1">
      <c r="A70" s="114" t="s">
        <v>313</v>
      </c>
      <c r="B70" s="110" t="s">
        <v>314</v>
      </c>
      <c r="C70" s="85">
        <v>0</v>
      </c>
      <c r="D70" s="85">
        <v>0</v>
      </c>
      <c r="E70" s="85">
        <v>0</v>
      </c>
      <c r="F70" s="85">
        <v>6</v>
      </c>
      <c r="G70" s="85">
        <v>0</v>
      </c>
      <c r="H70" s="85">
        <v>6</v>
      </c>
      <c r="I70" s="85">
        <v>0</v>
      </c>
      <c r="J70" s="109">
        <v>0</v>
      </c>
      <c r="K70" s="109">
        <v>0</v>
      </c>
      <c r="L70" s="109" t="s">
        <v>1180</v>
      </c>
      <c r="M70" s="109">
        <v>0</v>
      </c>
      <c r="N70" s="109" t="s">
        <v>1180</v>
      </c>
      <c r="Q70" s="169"/>
    </row>
    <row r="71" spans="1:17" ht="13.5" customHeight="1">
      <c r="A71" s="115" t="s">
        <v>315</v>
      </c>
      <c r="B71" s="57" t="s">
        <v>316</v>
      </c>
      <c r="C71" s="109">
        <v>18</v>
      </c>
      <c r="D71" s="109" t="s">
        <v>1180</v>
      </c>
      <c r="E71" s="109" t="s">
        <v>1180</v>
      </c>
      <c r="F71" s="109">
        <v>5</v>
      </c>
      <c r="G71" s="109">
        <v>0</v>
      </c>
      <c r="H71" s="109">
        <v>5</v>
      </c>
      <c r="I71" s="109">
        <v>0</v>
      </c>
      <c r="J71" s="109">
        <v>0</v>
      </c>
      <c r="K71" s="109">
        <v>0</v>
      </c>
      <c r="L71" s="109">
        <v>0</v>
      </c>
      <c r="M71" s="109">
        <v>0</v>
      </c>
      <c r="N71" s="109">
        <v>0</v>
      </c>
      <c r="Q71" s="169"/>
    </row>
    <row r="72" spans="1:17" ht="13.5" customHeight="1">
      <c r="A72" s="114" t="s">
        <v>317</v>
      </c>
      <c r="B72" s="110" t="s">
        <v>318</v>
      </c>
      <c r="C72" s="85">
        <v>24</v>
      </c>
      <c r="D72" s="85">
        <v>6</v>
      </c>
      <c r="E72" s="85">
        <v>18</v>
      </c>
      <c r="F72" s="85">
        <v>11</v>
      </c>
      <c r="G72" s="85">
        <v>0</v>
      </c>
      <c r="H72" s="85">
        <v>11</v>
      </c>
      <c r="I72" s="85">
        <v>0</v>
      </c>
      <c r="J72" s="109">
        <v>0</v>
      </c>
      <c r="K72" s="109">
        <v>0</v>
      </c>
      <c r="L72" s="109" t="s">
        <v>1180</v>
      </c>
      <c r="M72" s="109">
        <v>0</v>
      </c>
      <c r="N72" s="109" t="s">
        <v>1180</v>
      </c>
      <c r="Q72" s="169"/>
    </row>
    <row r="73" spans="1:17" ht="13.5" customHeight="1">
      <c r="A73" s="115" t="s">
        <v>319</v>
      </c>
      <c r="B73" s="57" t="s">
        <v>320</v>
      </c>
      <c r="C73" s="109">
        <v>7</v>
      </c>
      <c r="D73" s="109" t="s">
        <v>1180</v>
      </c>
      <c r="E73" s="109" t="s">
        <v>1180</v>
      </c>
      <c r="F73" s="109">
        <v>6</v>
      </c>
      <c r="G73" s="109">
        <v>0</v>
      </c>
      <c r="H73" s="109">
        <v>6</v>
      </c>
      <c r="I73" s="109">
        <v>0</v>
      </c>
      <c r="J73" s="109">
        <v>0</v>
      </c>
      <c r="K73" s="109">
        <v>0</v>
      </c>
      <c r="L73" s="109" t="s">
        <v>1180</v>
      </c>
      <c r="M73" s="109">
        <v>0</v>
      </c>
      <c r="N73" s="109" t="s">
        <v>1180</v>
      </c>
      <c r="Q73" s="169"/>
    </row>
    <row r="74" spans="1:17" ht="13.5" customHeight="1">
      <c r="A74" s="114" t="s">
        <v>321</v>
      </c>
      <c r="B74" s="110" t="s">
        <v>322</v>
      </c>
      <c r="C74" s="85">
        <v>0</v>
      </c>
      <c r="D74" s="85">
        <v>0</v>
      </c>
      <c r="E74" s="85">
        <v>0</v>
      </c>
      <c r="F74" s="85" t="s">
        <v>1180</v>
      </c>
      <c r="G74" s="85" t="s">
        <v>1180</v>
      </c>
      <c r="H74" s="85" t="s">
        <v>1180</v>
      </c>
      <c r="I74" s="85">
        <v>0</v>
      </c>
      <c r="J74" s="109">
        <v>0</v>
      </c>
      <c r="K74" s="109">
        <v>0</v>
      </c>
      <c r="L74" s="109">
        <v>0</v>
      </c>
      <c r="M74" s="109">
        <v>0</v>
      </c>
      <c r="N74" s="109">
        <v>0</v>
      </c>
      <c r="Q74" s="169"/>
    </row>
    <row r="75" spans="1:17" ht="13.5" customHeight="1">
      <c r="A75" s="115" t="s">
        <v>323</v>
      </c>
      <c r="B75" s="57" t="s">
        <v>324</v>
      </c>
      <c r="C75" s="109">
        <v>0</v>
      </c>
      <c r="D75" s="109">
        <v>0</v>
      </c>
      <c r="E75" s="109">
        <v>0</v>
      </c>
      <c r="F75" s="109">
        <v>147</v>
      </c>
      <c r="G75" s="109">
        <v>33</v>
      </c>
      <c r="H75" s="109">
        <v>114</v>
      </c>
      <c r="I75" s="109">
        <v>8</v>
      </c>
      <c r="J75" s="109">
        <v>4</v>
      </c>
      <c r="K75" s="109">
        <v>4</v>
      </c>
      <c r="L75" s="109">
        <v>0</v>
      </c>
      <c r="M75" s="109">
        <v>0</v>
      </c>
      <c r="N75" s="109">
        <v>0</v>
      </c>
      <c r="Q75" s="169"/>
    </row>
    <row r="76" spans="1:17" ht="13.5" customHeight="1">
      <c r="A76" s="114" t="s">
        <v>325</v>
      </c>
      <c r="B76" s="110" t="s">
        <v>326</v>
      </c>
      <c r="C76" s="85">
        <v>14</v>
      </c>
      <c r="D76" s="85" t="s">
        <v>1180</v>
      </c>
      <c r="E76" s="85" t="s">
        <v>1180</v>
      </c>
      <c r="F76" s="85">
        <v>0</v>
      </c>
      <c r="G76" s="85">
        <v>0</v>
      </c>
      <c r="H76" s="85">
        <v>0</v>
      </c>
      <c r="I76" s="85">
        <v>0</v>
      </c>
      <c r="J76" s="85">
        <v>0</v>
      </c>
      <c r="K76" s="85">
        <v>0</v>
      </c>
      <c r="L76" s="85">
        <v>0</v>
      </c>
      <c r="M76" s="85">
        <v>0</v>
      </c>
      <c r="N76" s="85">
        <v>0</v>
      </c>
      <c r="Q76" s="169"/>
    </row>
    <row r="77" spans="1:17" ht="13.5" customHeight="1">
      <c r="A77" s="115" t="s">
        <v>327</v>
      </c>
      <c r="B77" s="57" t="s">
        <v>328</v>
      </c>
      <c r="C77" s="109">
        <v>75</v>
      </c>
      <c r="D77" s="109">
        <v>17</v>
      </c>
      <c r="E77" s="109">
        <v>58</v>
      </c>
      <c r="F77" s="109">
        <v>32</v>
      </c>
      <c r="G77" s="109">
        <v>9</v>
      </c>
      <c r="H77" s="109">
        <v>23</v>
      </c>
      <c r="I77" s="109">
        <v>0</v>
      </c>
      <c r="J77" s="109">
        <v>0</v>
      </c>
      <c r="K77" s="109">
        <v>0</v>
      </c>
      <c r="L77" s="109">
        <v>0</v>
      </c>
      <c r="M77" s="109">
        <v>0</v>
      </c>
      <c r="N77" s="109">
        <v>0</v>
      </c>
      <c r="Q77" s="169"/>
    </row>
    <row r="78" spans="1:17" ht="13.5" customHeight="1">
      <c r="A78" s="114" t="s">
        <v>329</v>
      </c>
      <c r="B78" s="110" t="s">
        <v>330</v>
      </c>
      <c r="C78" s="85" t="s">
        <v>1180</v>
      </c>
      <c r="D78" s="85" t="s">
        <v>1180</v>
      </c>
      <c r="E78" s="85">
        <v>0</v>
      </c>
      <c r="F78" s="85">
        <v>11</v>
      </c>
      <c r="G78" s="85" t="s">
        <v>1180</v>
      </c>
      <c r="H78" s="85" t="s">
        <v>1180</v>
      </c>
      <c r="I78" s="85">
        <v>5</v>
      </c>
      <c r="J78" s="85">
        <v>0</v>
      </c>
      <c r="K78" s="85">
        <v>5</v>
      </c>
      <c r="L78" s="85">
        <v>0</v>
      </c>
      <c r="M78" s="85">
        <v>0</v>
      </c>
      <c r="N78" s="85">
        <v>0</v>
      </c>
      <c r="Q78" s="169"/>
    </row>
    <row r="79" spans="1:17" ht="13.5" customHeight="1">
      <c r="A79" s="115" t="s">
        <v>331</v>
      </c>
      <c r="B79" s="57" t="s">
        <v>332</v>
      </c>
      <c r="C79" s="331" t="s">
        <v>1137</v>
      </c>
      <c r="D79" s="331" t="s">
        <v>1137</v>
      </c>
      <c r="E79" s="331" t="s">
        <v>1137</v>
      </c>
      <c r="F79" s="331" t="s">
        <v>1137</v>
      </c>
      <c r="G79" s="331" t="s">
        <v>1137</v>
      </c>
      <c r="H79" s="331" t="s">
        <v>1137</v>
      </c>
      <c r="I79" s="109" t="s">
        <v>1137</v>
      </c>
      <c r="J79" s="109" t="s">
        <v>1137</v>
      </c>
      <c r="K79" s="109" t="s">
        <v>1137</v>
      </c>
      <c r="L79" s="109" t="s">
        <v>1137</v>
      </c>
      <c r="M79" s="109" t="s">
        <v>1137</v>
      </c>
      <c r="N79" s="109" t="s">
        <v>1137</v>
      </c>
      <c r="Q79" s="169"/>
    </row>
    <row r="80" spans="1:17" ht="13.5" customHeight="1">
      <c r="A80" s="114" t="s">
        <v>333</v>
      </c>
      <c r="B80" s="110" t="s">
        <v>334</v>
      </c>
      <c r="C80" s="85">
        <v>4</v>
      </c>
      <c r="D80" s="85">
        <v>0</v>
      </c>
      <c r="E80" s="85">
        <v>4</v>
      </c>
      <c r="F80" s="85">
        <v>6</v>
      </c>
      <c r="G80" s="85" t="s">
        <v>1180</v>
      </c>
      <c r="H80" s="85" t="s">
        <v>1180</v>
      </c>
      <c r="I80" s="85" t="s">
        <v>1180</v>
      </c>
      <c r="J80" s="85">
        <v>0</v>
      </c>
      <c r="K80" s="85" t="s">
        <v>1180</v>
      </c>
      <c r="L80" s="85">
        <v>0</v>
      </c>
      <c r="M80" s="85">
        <v>0</v>
      </c>
      <c r="N80" s="85">
        <v>0</v>
      </c>
      <c r="Q80" s="169"/>
    </row>
    <row r="81" spans="1:17" ht="13.5" customHeight="1">
      <c r="A81" s="115" t="s">
        <v>335</v>
      </c>
      <c r="B81" s="57" t="s">
        <v>336</v>
      </c>
      <c r="C81" s="109">
        <v>0</v>
      </c>
      <c r="D81" s="109">
        <v>0</v>
      </c>
      <c r="E81" s="109">
        <v>0</v>
      </c>
      <c r="F81" s="109">
        <v>9</v>
      </c>
      <c r="G81" s="109" t="s">
        <v>1180</v>
      </c>
      <c r="H81" s="109" t="s">
        <v>1180</v>
      </c>
      <c r="I81" s="109" t="s">
        <v>1180</v>
      </c>
      <c r="J81" s="85">
        <v>0</v>
      </c>
      <c r="K81" s="85" t="s">
        <v>1180</v>
      </c>
      <c r="L81" s="85">
        <v>0</v>
      </c>
      <c r="M81" s="85">
        <v>0</v>
      </c>
      <c r="N81" s="85">
        <v>0</v>
      </c>
      <c r="Q81" s="169"/>
    </row>
    <row r="82" spans="1:17" ht="13.5" customHeight="1">
      <c r="A82" s="114" t="s">
        <v>337</v>
      </c>
      <c r="B82" s="110" t="s">
        <v>338</v>
      </c>
      <c r="C82" s="85">
        <v>22</v>
      </c>
      <c r="D82" s="85">
        <v>8</v>
      </c>
      <c r="E82" s="85">
        <v>14</v>
      </c>
      <c r="F82" s="85">
        <v>9</v>
      </c>
      <c r="G82" s="85" t="s">
        <v>1180</v>
      </c>
      <c r="H82" s="85" t="s">
        <v>1180</v>
      </c>
      <c r="I82" s="85">
        <v>0</v>
      </c>
      <c r="J82" s="85">
        <v>0</v>
      </c>
      <c r="K82" s="85">
        <v>0</v>
      </c>
      <c r="L82" s="85">
        <v>15</v>
      </c>
      <c r="M82" s="85" t="s">
        <v>1137</v>
      </c>
      <c r="N82" s="85" t="s">
        <v>1137</v>
      </c>
      <c r="P82" s="110"/>
      <c r="Q82" s="169"/>
    </row>
    <row r="83" spans="1:17" ht="13.5" customHeight="1">
      <c r="A83" s="254"/>
      <c r="B83" s="255" t="s">
        <v>339</v>
      </c>
      <c r="C83" s="256">
        <v>140</v>
      </c>
      <c r="D83" s="256">
        <v>30</v>
      </c>
      <c r="E83" s="256">
        <v>110</v>
      </c>
      <c r="F83" s="256">
        <v>89</v>
      </c>
      <c r="G83" s="256">
        <v>23</v>
      </c>
      <c r="H83" s="256">
        <v>66</v>
      </c>
      <c r="I83" s="256">
        <v>10</v>
      </c>
      <c r="J83" s="256">
        <v>4</v>
      </c>
      <c r="K83" s="256">
        <v>6</v>
      </c>
      <c r="L83" s="256">
        <v>5</v>
      </c>
      <c r="M83" s="256">
        <v>0</v>
      </c>
      <c r="N83" s="256">
        <v>5</v>
      </c>
      <c r="Q83" s="169"/>
    </row>
    <row r="84" spans="1:17" ht="13.5" customHeight="1">
      <c r="A84" s="114" t="s">
        <v>340</v>
      </c>
      <c r="B84" s="110" t="s">
        <v>341</v>
      </c>
      <c r="C84" s="85">
        <v>19</v>
      </c>
      <c r="D84" s="85">
        <v>6</v>
      </c>
      <c r="E84" s="85">
        <v>13</v>
      </c>
      <c r="F84" s="85">
        <v>0</v>
      </c>
      <c r="G84" s="85">
        <v>0</v>
      </c>
      <c r="H84" s="85">
        <v>0</v>
      </c>
      <c r="I84" s="85" t="s">
        <v>1180</v>
      </c>
      <c r="J84" s="85">
        <v>0</v>
      </c>
      <c r="K84" s="85" t="s">
        <v>1180</v>
      </c>
      <c r="L84" s="85" t="s">
        <v>1137</v>
      </c>
      <c r="M84" s="85" t="s">
        <v>1137</v>
      </c>
      <c r="N84" s="85" t="s">
        <v>1137</v>
      </c>
      <c r="Q84" s="169"/>
    </row>
    <row r="85" spans="1:17" ht="13.5" customHeight="1">
      <c r="A85" s="115" t="s">
        <v>342</v>
      </c>
      <c r="B85" s="57" t="s">
        <v>343</v>
      </c>
      <c r="C85" s="109" t="s">
        <v>1180</v>
      </c>
      <c r="D85" s="109" t="s">
        <v>1180</v>
      </c>
      <c r="E85" s="109" t="s">
        <v>1180</v>
      </c>
      <c r="F85" s="109">
        <v>7</v>
      </c>
      <c r="G85" s="109">
        <v>0</v>
      </c>
      <c r="H85" s="109">
        <v>7</v>
      </c>
      <c r="I85" s="109">
        <v>0</v>
      </c>
      <c r="J85" s="109">
        <v>0</v>
      </c>
      <c r="K85" s="109">
        <v>0</v>
      </c>
      <c r="L85" s="109">
        <v>0</v>
      </c>
      <c r="M85" s="109">
        <v>0</v>
      </c>
      <c r="N85" s="109">
        <v>0</v>
      </c>
      <c r="Q85" s="169"/>
    </row>
    <row r="86" spans="1:17" ht="13.5" customHeight="1">
      <c r="A86" s="114" t="s">
        <v>344</v>
      </c>
      <c r="B86" s="110" t="s">
        <v>345</v>
      </c>
      <c r="C86" s="85" t="s">
        <v>1180</v>
      </c>
      <c r="D86" s="85" t="s">
        <v>1180</v>
      </c>
      <c r="E86" s="85" t="s">
        <v>1180</v>
      </c>
      <c r="F86" s="85">
        <v>11</v>
      </c>
      <c r="G86" s="85">
        <v>5</v>
      </c>
      <c r="H86" s="85">
        <v>6</v>
      </c>
      <c r="I86" s="85" t="s">
        <v>1180</v>
      </c>
      <c r="J86" s="85" t="s">
        <v>1180</v>
      </c>
      <c r="K86" s="85">
        <v>0</v>
      </c>
      <c r="L86" s="85">
        <v>0</v>
      </c>
      <c r="M86" s="85">
        <v>0</v>
      </c>
      <c r="N86" s="85">
        <v>0</v>
      </c>
      <c r="Q86" s="169"/>
    </row>
    <row r="87" spans="1:17" ht="13.5" customHeight="1">
      <c r="A87" s="115" t="s">
        <v>346</v>
      </c>
      <c r="B87" s="57" t="s">
        <v>347</v>
      </c>
      <c r="C87" s="109">
        <v>0</v>
      </c>
      <c r="D87" s="109">
        <v>0</v>
      </c>
      <c r="E87" s="109">
        <v>0</v>
      </c>
      <c r="F87" s="109">
        <v>0</v>
      </c>
      <c r="G87" s="109">
        <v>0</v>
      </c>
      <c r="H87" s="109">
        <v>0</v>
      </c>
      <c r="I87" s="109">
        <v>0</v>
      </c>
      <c r="J87" s="109">
        <v>0</v>
      </c>
      <c r="K87" s="109">
        <v>0</v>
      </c>
      <c r="L87" s="109">
        <v>0</v>
      </c>
      <c r="M87" s="109">
        <v>0</v>
      </c>
      <c r="N87" s="109">
        <v>0</v>
      </c>
      <c r="Q87" s="169"/>
    </row>
    <row r="88" spans="1:17" ht="13.5" customHeight="1">
      <c r="A88" s="114" t="s">
        <v>348</v>
      </c>
      <c r="B88" s="110" t="s">
        <v>349</v>
      </c>
      <c r="C88" s="85">
        <v>14</v>
      </c>
      <c r="D88" s="85" t="s">
        <v>1180</v>
      </c>
      <c r="E88" s="85" t="s">
        <v>1180</v>
      </c>
      <c r="F88" s="85">
        <v>9</v>
      </c>
      <c r="G88" s="85" t="s">
        <v>1180</v>
      </c>
      <c r="H88" s="85" t="s">
        <v>1180</v>
      </c>
      <c r="I88" s="85">
        <v>0</v>
      </c>
      <c r="J88" s="85">
        <v>0</v>
      </c>
      <c r="K88" s="85">
        <v>0</v>
      </c>
      <c r="L88" s="85" t="s">
        <v>1180</v>
      </c>
      <c r="M88" s="85">
        <v>0</v>
      </c>
      <c r="N88" s="85" t="s">
        <v>1180</v>
      </c>
      <c r="Q88" s="169"/>
    </row>
    <row r="89" spans="1:17" ht="13.5" customHeight="1">
      <c r="A89" s="115" t="s">
        <v>350</v>
      </c>
      <c r="B89" s="57" t="s">
        <v>351</v>
      </c>
      <c r="C89" s="109">
        <v>5</v>
      </c>
      <c r="D89" s="109" t="s">
        <v>1180</v>
      </c>
      <c r="E89" s="109" t="s">
        <v>1180</v>
      </c>
      <c r="F89" s="109">
        <v>4</v>
      </c>
      <c r="G89" s="109" t="s">
        <v>1180</v>
      </c>
      <c r="H89" s="109" t="s">
        <v>1180</v>
      </c>
      <c r="I89" s="109">
        <v>0</v>
      </c>
      <c r="J89" s="85">
        <v>0</v>
      </c>
      <c r="K89" s="85">
        <v>0</v>
      </c>
      <c r="L89" s="85" t="s">
        <v>1180</v>
      </c>
      <c r="M89" s="85">
        <v>0</v>
      </c>
      <c r="N89" s="85" t="s">
        <v>1180</v>
      </c>
      <c r="Q89" s="169"/>
    </row>
    <row r="90" spans="1:17" ht="13.5" customHeight="1">
      <c r="A90" s="114" t="s">
        <v>352</v>
      </c>
      <c r="B90" s="110" t="s">
        <v>353</v>
      </c>
      <c r="C90" s="85">
        <v>70</v>
      </c>
      <c r="D90" s="85">
        <v>9</v>
      </c>
      <c r="E90" s="85">
        <v>61</v>
      </c>
      <c r="F90" s="85">
        <v>50</v>
      </c>
      <c r="G90" s="85">
        <v>13</v>
      </c>
      <c r="H90" s="85">
        <v>37</v>
      </c>
      <c r="I90" s="85">
        <v>8</v>
      </c>
      <c r="J90" s="85" t="s">
        <v>1180</v>
      </c>
      <c r="K90" s="85" t="s">
        <v>1180</v>
      </c>
      <c r="L90" s="85">
        <v>0</v>
      </c>
      <c r="M90" s="85">
        <v>0</v>
      </c>
      <c r="N90" s="85">
        <v>0</v>
      </c>
      <c r="Q90" s="169"/>
    </row>
    <row r="91" spans="1:17" ht="13.5" customHeight="1">
      <c r="A91" s="115" t="s">
        <v>354</v>
      </c>
      <c r="B91" s="57" t="s">
        <v>355</v>
      </c>
      <c r="C91" s="109">
        <v>28</v>
      </c>
      <c r="D91" s="109">
        <v>9</v>
      </c>
      <c r="E91" s="109">
        <v>19</v>
      </c>
      <c r="F91" s="109">
        <v>8</v>
      </c>
      <c r="G91" s="109" t="s">
        <v>1180</v>
      </c>
      <c r="H91" s="109" t="s">
        <v>1180</v>
      </c>
      <c r="I91" s="109">
        <v>0</v>
      </c>
      <c r="J91" s="85">
        <v>0</v>
      </c>
      <c r="K91" s="85">
        <v>0</v>
      </c>
      <c r="L91" s="85" t="s">
        <v>1180</v>
      </c>
      <c r="M91" s="85">
        <v>0</v>
      </c>
      <c r="N91" s="85" t="s">
        <v>1180</v>
      </c>
      <c r="Q91" s="169"/>
    </row>
    <row r="92" spans="1:17" ht="13.5" customHeight="1">
      <c r="A92" s="257"/>
      <c r="B92" s="258" t="s">
        <v>356</v>
      </c>
      <c r="C92" s="259" t="s">
        <v>1137</v>
      </c>
      <c r="D92" s="259" t="s">
        <v>1137</v>
      </c>
      <c r="E92" s="259" t="s">
        <v>1137</v>
      </c>
      <c r="F92" s="259" t="s">
        <v>1137</v>
      </c>
      <c r="G92" s="259" t="s">
        <v>1137</v>
      </c>
      <c r="H92" s="259" t="s">
        <v>1137</v>
      </c>
      <c r="I92" s="259" t="s">
        <v>1137</v>
      </c>
      <c r="J92" s="259" t="s">
        <v>1137</v>
      </c>
      <c r="K92" s="259" t="s">
        <v>1137</v>
      </c>
      <c r="L92" s="259" t="s">
        <v>1137</v>
      </c>
      <c r="M92" s="259" t="s">
        <v>1137</v>
      </c>
      <c r="N92" s="259" t="s">
        <v>1137</v>
      </c>
      <c r="Q92" s="169"/>
    </row>
    <row r="93" spans="1:17" ht="13.5" customHeight="1">
      <c r="A93" s="115" t="s">
        <v>357</v>
      </c>
      <c r="B93" s="57" t="s">
        <v>358</v>
      </c>
      <c r="C93" s="109">
        <v>6</v>
      </c>
      <c r="D93" s="109" t="s">
        <v>1180</v>
      </c>
      <c r="E93" s="109" t="s">
        <v>1180</v>
      </c>
      <c r="F93" s="109">
        <v>4</v>
      </c>
      <c r="G93" s="109" t="s">
        <v>1180</v>
      </c>
      <c r="H93" s="109" t="s">
        <v>1180</v>
      </c>
      <c r="I93" s="109" t="s">
        <v>1180</v>
      </c>
      <c r="J93" s="85">
        <v>0</v>
      </c>
      <c r="K93" s="85" t="s">
        <v>1180</v>
      </c>
      <c r="L93" s="85" t="s">
        <v>1180</v>
      </c>
      <c r="M93" s="85">
        <v>0</v>
      </c>
      <c r="N93" s="85" t="s">
        <v>1180</v>
      </c>
      <c r="Q93" s="169"/>
    </row>
    <row r="94" spans="1:17" ht="13.5" customHeight="1">
      <c r="A94" s="114" t="s">
        <v>359</v>
      </c>
      <c r="B94" s="110" t="s">
        <v>360</v>
      </c>
      <c r="C94" s="85">
        <v>0</v>
      </c>
      <c r="D94" s="85">
        <v>0</v>
      </c>
      <c r="E94" s="85">
        <v>0</v>
      </c>
      <c r="F94" s="85">
        <v>6</v>
      </c>
      <c r="G94" s="85" t="s">
        <v>1180</v>
      </c>
      <c r="H94" s="85">
        <v>4</v>
      </c>
      <c r="I94" s="85">
        <v>0</v>
      </c>
      <c r="J94" s="85">
        <v>0</v>
      </c>
      <c r="K94" s="85">
        <v>0</v>
      </c>
      <c r="L94" s="85" t="s">
        <v>1180</v>
      </c>
      <c r="M94" s="85">
        <v>0</v>
      </c>
      <c r="N94" s="85" t="s">
        <v>1180</v>
      </c>
      <c r="Q94" s="169"/>
    </row>
    <row r="95" spans="1:17" ht="13.5" customHeight="1">
      <c r="A95" s="115" t="s">
        <v>361</v>
      </c>
      <c r="B95" s="57" t="s">
        <v>362</v>
      </c>
      <c r="C95" s="109">
        <v>0</v>
      </c>
      <c r="D95" s="109">
        <v>0</v>
      </c>
      <c r="E95" s="109">
        <v>0</v>
      </c>
      <c r="F95" s="109">
        <v>8</v>
      </c>
      <c r="G95" s="109" t="s">
        <v>1180</v>
      </c>
      <c r="H95" s="109" t="s">
        <v>1180</v>
      </c>
      <c r="I95" s="109">
        <v>0</v>
      </c>
      <c r="J95" s="109">
        <v>0</v>
      </c>
      <c r="K95" s="109">
        <v>0</v>
      </c>
      <c r="L95" s="109">
        <v>0</v>
      </c>
      <c r="M95" s="109">
        <v>0</v>
      </c>
      <c r="N95" s="109">
        <v>0</v>
      </c>
      <c r="Q95" s="169"/>
    </row>
    <row r="96" spans="1:17" ht="13.5" customHeight="1">
      <c r="A96" s="114" t="s">
        <v>363</v>
      </c>
      <c r="B96" s="110" t="s">
        <v>364</v>
      </c>
      <c r="C96" s="85">
        <v>0</v>
      </c>
      <c r="D96" s="85">
        <v>0</v>
      </c>
      <c r="E96" s="85">
        <v>0</v>
      </c>
      <c r="F96" s="85">
        <v>0</v>
      </c>
      <c r="G96" s="85">
        <v>0</v>
      </c>
      <c r="H96" s="85">
        <v>0</v>
      </c>
      <c r="I96" s="85">
        <v>0</v>
      </c>
      <c r="J96" s="85">
        <v>0</v>
      </c>
      <c r="K96" s="85">
        <v>0</v>
      </c>
      <c r="L96" s="85">
        <v>0</v>
      </c>
      <c r="M96" s="85">
        <v>0</v>
      </c>
      <c r="N96" s="85">
        <v>0</v>
      </c>
      <c r="Q96" s="169"/>
    </row>
    <row r="97" spans="1:17" ht="13.5" customHeight="1">
      <c r="A97" s="115" t="s">
        <v>365</v>
      </c>
      <c r="B97" s="57" t="s">
        <v>366</v>
      </c>
      <c r="C97" s="109">
        <v>52</v>
      </c>
      <c r="D97" s="109">
        <v>9</v>
      </c>
      <c r="E97" s="109">
        <v>43</v>
      </c>
      <c r="F97" s="109">
        <v>35</v>
      </c>
      <c r="G97" s="109">
        <v>7</v>
      </c>
      <c r="H97" s="109">
        <v>28</v>
      </c>
      <c r="I97" s="109">
        <v>4</v>
      </c>
      <c r="J97" s="109" t="s">
        <v>1180</v>
      </c>
      <c r="K97" s="109" t="s">
        <v>1180</v>
      </c>
      <c r="L97" s="109">
        <v>0</v>
      </c>
      <c r="M97" s="109">
        <v>0</v>
      </c>
      <c r="N97" s="109">
        <v>0</v>
      </c>
      <c r="Q97" s="169"/>
    </row>
    <row r="98" spans="1:17" ht="13.5" customHeight="1">
      <c r="A98" s="114" t="s">
        <v>367</v>
      </c>
      <c r="B98" s="110" t="s">
        <v>368</v>
      </c>
      <c r="C98" s="85">
        <v>4</v>
      </c>
      <c r="D98" s="85" t="s">
        <v>1180</v>
      </c>
      <c r="E98" s="85" t="s">
        <v>1180</v>
      </c>
      <c r="F98" s="85">
        <v>5</v>
      </c>
      <c r="G98" s="85" t="s">
        <v>1180</v>
      </c>
      <c r="H98" s="85" t="s">
        <v>1180</v>
      </c>
      <c r="I98" s="85" t="s">
        <v>1180</v>
      </c>
      <c r="J98" s="85" t="s">
        <v>1180</v>
      </c>
      <c r="K98" s="85">
        <v>0</v>
      </c>
      <c r="L98" s="85">
        <v>0</v>
      </c>
      <c r="M98" s="85">
        <v>0</v>
      </c>
      <c r="N98" s="85">
        <v>0</v>
      </c>
      <c r="Q98" s="169"/>
    </row>
    <row r="99" spans="1:17" ht="13.5" customHeight="1">
      <c r="A99" s="115" t="s">
        <v>369</v>
      </c>
      <c r="B99" s="57" t="s">
        <v>370</v>
      </c>
      <c r="C99" s="109">
        <v>7</v>
      </c>
      <c r="D99" s="109">
        <v>0</v>
      </c>
      <c r="E99" s="109">
        <v>7</v>
      </c>
      <c r="F99" s="109">
        <v>0</v>
      </c>
      <c r="G99" s="109">
        <v>0</v>
      </c>
      <c r="H99" s="109">
        <v>0</v>
      </c>
      <c r="I99" s="109">
        <v>0</v>
      </c>
      <c r="J99" s="109">
        <v>0</v>
      </c>
      <c r="K99" s="109">
        <v>0</v>
      </c>
      <c r="L99" s="109">
        <v>0</v>
      </c>
      <c r="M99" s="109">
        <v>0</v>
      </c>
      <c r="N99" s="109">
        <v>0</v>
      </c>
      <c r="Q99" s="169"/>
    </row>
    <row r="100" spans="1:17" ht="13.5" customHeight="1">
      <c r="A100" s="114" t="s">
        <v>371</v>
      </c>
      <c r="B100" s="110" t="s">
        <v>372</v>
      </c>
      <c r="C100" s="85" t="s">
        <v>1180</v>
      </c>
      <c r="D100" s="85">
        <v>0</v>
      </c>
      <c r="E100" s="85" t="s">
        <v>1180</v>
      </c>
      <c r="F100" s="85" t="s">
        <v>1180</v>
      </c>
      <c r="G100" s="85">
        <v>0</v>
      </c>
      <c r="H100" s="85" t="s">
        <v>1180</v>
      </c>
      <c r="I100" s="85">
        <v>0</v>
      </c>
      <c r="J100" s="85">
        <v>0</v>
      </c>
      <c r="K100" s="85">
        <v>0</v>
      </c>
      <c r="L100" s="85">
        <v>5</v>
      </c>
      <c r="M100" s="85">
        <v>0</v>
      </c>
      <c r="N100" s="85">
        <v>5</v>
      </c>
      <c r="Q100" s="169"/>
    </row>
    <row r="101" spans="1:17" ht="13.5" customHeight="1">
      <c r="A101" s="115" t="s">
        <v>373</v>
      </c>
      <c r="B101" s="57" t="s">
        <v>374</v>
      </c>
      <c r="C101" s="331" t="s">
        <v>1137</v>
      </c>
      <c r="D101" s="331" t="s">
        <v>1137</v>
      </c>
      <c r="E101" s="331" t="s">
        <v>1137</v>
      </c>
      <c r="F101" s="331" t="s">
        <v>1137</v>
      </c>
      <c r="G101" s="331" t="s">
        <v>1137</v>
      </c>
      <c r="H101" s="331" t="s">
        <v>1137</v>
      </c>
      <c r="I101" s="109" t="s">
        <v>1137</v>
      </c>
      <c r="J101" s="85" t="s">
        <v>1137</v>
      </c>
      <c r="K101" s="85" t="s">
        <v>1137</v>
      </c>
      <c r="L101" s="85" t="s">
        <v>1137</v>
      </c>
      <c r="M101" s="85" t="s">
        <v>1137</v>
      </c>
      <c r="N101" s="85" t="s">
        <v>1137</v>
      </c>
      <c r="Q101" s="169"/>
    </row>
    <row r="102" spans="1:17" ht="13.5" customHeight="1">
      <c r="A102" s="114" t="s">
        <v>375</v>
      </c>
      <c r="B102" s="110" t="s">
        <v>376</v>
      </c>
      <c r="C102" s="85" t="s">
        <v>1180</v>
      </c>
      <c r="D102" s="85" t="s">
        <v>1180</v>
      </c>
      <c r="E102" s="85" t="s">
        <v>1180</v>
      </c>
      <c r="F102" s="85" t="s">
        <v>1180</v>
      </c>
      <c r="G102" s="85">
        <v>0</v>
      </c>
      <c r="H102" s="85" t="s">
        <v>1180</v>
      </c>
      <c r="I102" s="85">
        <v>0</v>
      </c>
      <c r="J102" s="85">
        <v>0</v>
      </c>
      <c r="K102" s="85">
        <v>0</v>
      </c>
      <c r="L102" s="85" t="s">
        <v>1180</v>
      </c>
      <c r="M102" s="85">
        <v>0</v>
      </c>
      <c r="N102" s="85" t="s">
        <v>1180</v>
      </c>
      <c r="Q102" s="169"/>
    </row>
    <row r="103" spans="1:17" ht="13.5" customHeight="1">
      <c r="A103" s="115" t="s">
        <v>377</v>
      </c>
      <c r="B103" s="57" t="s">
        <v>378</v>
      </c>
      <c r="C103" s="109">
        <v>7</v>
      </c>
      <c r="D103" s="109" t="s">
        <v>1180</v>
      </c>
      <c r="E103" s="109" t="s">
        <v>1180</v>
      </c>
      <c r="F103" s="109">
        <v>8</v>
      </c>
      <c r="G103" s="109" t="s">
        <v>1180</v>
      </c>
      <c r="H103" s="109" t="s">
        <v>1180</v>
      </c>
      <c r="I103" s="109">
        <v>0</v>
      </c>
      <c r="J103" s="109">
        <v>0</v>
      </c>
      <c r="K103" s="109">
        <v>0</v>
      </c>
      <c r="L103" s="109" t="s">
        <v>1180</v>
      </c>
      <c r="M103" s="109" t="s">
        <v>1180</v>
      </c>
      <c r="N103" s="109" t="s">
        <v>1180</v>
      </c>
      <c r="Q103" s="169"/>
    </row>
    <row r="104" spans="1:17" ht="13.5" customHeight="1">
      <c r="A104" s="114" t="s">
        <v>379</v>
      </c>
      <c r="B104" s="110" t="s">
        <v>380</v>
      </c>
      <c r="C104" s="85">
        <v>0</v>
      </c>
      <c r="D104" s="85">
        <v>0</v>
      </c>
      <c r="E104" s="85">
        <v>0</v>
      </c>
      <c r="F104" s="85">
        <v>10</v>
      </c>
      <c r="G104" s="85" t="s">
        <v>1180</v>
      </c>
      <c r="H104" s="85" t="s">
        <v>1180</v>
      </c>
      <c r="I104" s="85">
        <v>0</v>
      </c>
      <c r="J104" s="85">
        <v>0</v>
      </c>
      <c r="K104" s="85">
        <v>0</v>
      </c>
      <c r="L104" s="85">
        <v>5</v>
      </c>
      <c r="M104" s="85" t="s">
        <v>1180</v>
      </c>
      <c r="N104" s="85" t="s">
        <v>1180</v>
      </c>
      <c r="Q104" s="169"/>
    </row>
    <row r="105" spans="1:17" ht="13.5" customHeight="1">
      <c r="A105" s="254"/>
      <c r="B105" s="255" t="s">
        <v>381</v>
      </c>
      <c r="C105" s="256">
        <v>99</v>
      </c>
      <c r="D105" s="256">
        <v>26</v>
      </c>
      <c r="E105" s="256">
        <v>73</v>
      </c>
      <c r="F105" s="256">
        <v>9</v>
      </c>
      <c r="G105" s="256">
        <v>4</v>
      </c>
      <c r="H105" s="256">
        <v>5</v>
      </c>
      <c r="I105" s="256">
        <v>0</v>
      </c>
      <c r="J105" s="256">
        <v>0</v>
      </c>
      <c r="K105" s="256">
        <v>0</v>
      </c>
      <c r="L105" s="256">
        <v>0</v>
      </c>
      <c r="M105" s="256">
        <v>0</v>
      </c>
      <c r="N105" s="256">
        <v>0</v>
      </c>
      <c r="Q105" s="169"/>
    </row>
    <row r="106" spans="1:17" ht="13.5" customHeight="1">
      <c r="A106" s="114" t="s">
        <v>382</v>
      </c>
      <c r="B106" s="110" t="s">
        <v>383</v>
      </c>
      <c r="C106" s="85">
        <v>99</v>
      </c>
      <c r="D106" s="85">
        <v>26</v>
      </c>
      <c r="E106" s="85">
        <v>73</v>
      </c>
      <c r="F106" s="85">
        <v>9</v>
      </c>
      <c r="G106" s="85">
        <v>4</v>
      </c>
      <c r="H106" s="85">
        <v>5</v>
      </c>
      <c r="I106" s="85">
        <v>0</v>
      </c>
      <c r="J106" s="85">
        <v>0</v>
      </c>
      <c r="K106" s="85">
        <v>0</v>
      </c>
      <c r="L106" s="85">
        <v>0</v>
      </c>
      <c r="M106" s="85">
        <v>0</v>
      </c>
      <c r="N106" s="85">
        <v>0</v>
      </c>
      <c r="Q106" s="169"/>
    </row>
    <row r="107" spans="1:17" ht="13.5" customHeight="1">
      <c r="A107" s="254"/>
      <c r="B107" s="255" t="s">
        <v>384</v>
      </c>
      <c r="C107" s="256">
        <v>107</v>
      </c>
      <c r="D107" s="256">
        <v>28</v>
      </c>
      <c r="E107" s="256">
        <v>79</v>
      </c>
      <c r="F107" s="256">
        <v>146</v>
      </c>
      <c r="G107" s="256">
        <v>30</v>
      </c>
      <c r="H107" s="256">
        <v>116</v>
      </c>
      <c r="I107" s="256">
        <v>8</v>
      </c>
      <c r="J107" s="256">
        <v>1</v>
      </c>
      <c r="K107" s="256">
        <v>7</v>
      </c>
      <c r="L107" s="256">
        <v>23</v>
      </c>
      <c r="M107" s="256">
        <v>5</v>
      </c>
      <c r="N107" s="256">
        <v>18</v>
      </c>
      <c r="Q107" s="169"/>
    </row>
    <row r="108" spans="1:17" ht="13.5" customHeight="1">
      <c r="A108" s="114" t="s">
        <v>385</v>
      </c>
      <c r="B108" s="110" t="s">
        <v>386</v>
      </c>
      <c r="C108" s="85">
        <v>36</v>
      </c>
      <c r="D108" s="85">
        <v>10</v>
      </c>
      <c r="E108" s="85">
        <v>26</v>
      </c>
      <c r="F108" s="85">
        <v>16</v>
      </c>
      <c r="G108" s="85" t="s">
        <v>1180</v>
      </c>
      <c r="H108" s="85" t="s">
        <v>1180</v>
      </c>
      <c r="I108" s="85">
        <v>0</v>
      </c>
      <c r="J108" s="85">
        <v>0</v>
      </c>
      <c r="K108" s="85">
        <v>0</v>
      </c>
      <c r="L108" s="85">
        <v>14</v>
      </c>
      <c r="M108" s="85" t="s">
        <v>1180</v>
      </c>
      <c r="N108" s="85" t="s">
        <v>1180</v>
      </c>
      <c r="P108" s="110"/>
      <c r="Q108" s="169"/>
    </row>
    <row r="109" spans="1:17" ht="13.5" customHeight="1">
      <c r="A109" s="115" t="s">
        <v>387</v>
      </c>
      <c r="B109" s="57" t="s">
        <v>388</v>
      </c>
      <c r="C109" s="109">
        <v>56</v>
      </c>
      <c r="D109" s="109">
        <v>13</v>
      </c>
      <c r="E109" s="109">
        <v>43</v>
      </c>
      <c r="F109" s="109">
        <v>80</v>
      </c>
      <c r="G109" s="109">
        <v>17</v>
      </c>
      <c r="H109" s="109">
        <v>63</v>
      </c>
      <c r="I109" s="109">
        <v>8</v>
      </c>
      <c r="J109" s="109" t="s">
        <v>1180</v>
      </c>
      <c r="K109" s="109" t="s">
        <v>1180</v>
      </c>
      <c r="L109" s="109">
        <v>0</v>
      </c>
      <c r="M109" s="109">
        <v>0</v>
      </c>
      <c r="N109" s="109">
        <v>0</v>
      </c>
      <c r="Q109" s="169"/>
    </row>
    <row r="110" spans="1:17" ht="13.5" customHeight="1">
      <c r="A110" s="114" t="s">
        <v>389</v>
      </c>
      <c r="B110" s="110" t="s">
        <v>390</v>
      </c>
      <c r="C110" s="85">
        <v>9</v>
      </c>
      <c r="D110" s="85" t="s">
        <v>1180</v>
      </c>
      <c r="E110" s="85" t="s">
        <v>1180</v>
      </c>
      <c r="F110" s="85">
        <v>8</v>
      </c>
      <c r="G110" s="85" t="s">
        <v>1180</v>
      </c>
      <c r="H110" s="85" t="s">
        <v>1180</v>
      </c>
      <c r="I110" s="85">
        <v>0</v>
      </c>
      <c r="J110" s="85">
        <v>0</v>
      </c>
      <c r="K110" s="85">
        <v>0</v>
      </c>
      <c r="L110" s="85">
        <v>0</v>
      </c>
      <c r="M110" s="85">
        <v>0</v>
      </c>
      <c r="N110" s="85">
        <v>0</v>
      </c>
      <c r="Q110" s="169"/>
    </row>
    <row r="111" spans="1:17" ht="13.5" customHeight="1">
      <c r="A111" s="115" t="s">
        <v>391</v>
      </c>
      <c r="B111" s="57" t="s">
        <v>392</v>
      </c>
      <c r="C111" s="109">
        <v>4</v>
      </c>
      <c r="D111" s="109" t="s">
        <v>1180</v>
      </c>
      <c r="E111" s="109" t="s">
        <v>1180</v>
      </c>
      <c r="F111" s="109">
        <v>35</v>
      </c>
      <c r="G111" s="109">
        <v>6</v>
      </c>
      <c r="H111" s="109">
        <v>29</v>
      </c>
      <c r="I111" s="109">
        <v>0</v>
      </c>
      <c r="J111" s="109">
        <v>0</v>
      </c>
      <c r="K111" s="109">
        <v>0</v>
      </c>
      <c r="L111" s="109">
        <v>4</v>
      </c>
      <c r="M111" s="109" t="s">
        <v>1180</v>
      </c>
      <c r="N111" s="109" t="s">
        <v>1180</v>
      </c>
      <c r="Q111" s="169"/>
    </row>
    <row r="112" spans="1:17" ht="13.5" customHeight="1">
      <c r="A112" s="114" t="s">
        <v>393</v>
      </c>
      <c r="B112" s="110" t="s">
        <v>394</v>
      </c>
      <c r="C112" s="85" t="s">
        <v>1180</v>
      </c>
      <c r="D112" s="85" t="s">
        <v>1180</v>
      </c>
      <c r="E112" s="85">
        <v>0</v>
      </c>
      <c r="F112" s="85">
        <v>7</v>
      </c>
      <c r="G112" s="85" t="s">
        <v>1180</v>
      </c>
      <c r="H112" s="85" t="s">
        <v>1180</v>
      </c>
      <c r="I112" s="85">
        <v>0</v>
      </c>
      <c r="J112" s="85">
        <v>0</v>
      </c>
      <c r="K112" s="85">
        <v>0</v>
      </c>
      <c r="L112" s="85">
        <v>5</v>
      </c>
      <c r="M112" s="85" t="s">
        <v>1180</v>
      </c>
      <c r="N112" s="85" t="s">
        <v>1180</v>
      </c>
      <c r="Q112" s="169"/>
    </row>
    <row r="113" spans="1:17" ht="13.5" customHeight="1">
      <c r="A113" s="254"/>
      <c r="B113" s="255" t="s">
        <v>395</v>
      </c>
      <c r="C113" s="256">
        <v>1822</v>
      </c>
      <c r="D113" s="256">
        <v>417</v>
      </c>
      <c r="E113" s="256">
        <v>1405</v>
      </c>
      <c r="F113" s="256">
        <v>864</v>
      </c>
      <c r="G113" s="256">
        <v>232</v>
      </c>
      <c r="H113" s="256">
        <v>632</v>
      </c>
      <c r="I113" s="256">
        <v>39</v>
      </c>
      <c r="J113" s="256">
        <v>11</v>
      </c>
      <c r="K113" s="256">
        <v>28</v>
      </c>
      <c r="L113" s="256">
        <v>69</v>
      </c>
      <c r="M113" s="256">
        <v>18</v>
      </c>
      <c r="N113" s="256">
        <v>51</v>
      </c>
      <c r="Q113" s="169"/>
    </row>
    <row r="114" spans="1:17" ht="13.5" customHeight="1">
      <c r="A114" s="114" t="s">
        <v>396</v>
      </c>
      <c r="B114" s="110" t="s">
        <v>397</v>
      </c>
      <c r="C114" s="85">
        <v>4</v>
      </c>
      <c r="D114" s="85" t="s">
        <v>1180</v>
      </c>
      <c r="E114" s="85" t="s">
        <v>1180</v>
      </c>
      <c r="F114" s="85">
        <v>6</v>
      </c>
      <c r="G114" s="85" t="s">
        <v>1180</v>
      </c>
      <c r="H114" s="85" t="s">
        <v>1180</v>
      </c>
      <c r="I114" s="85" t="s">
        <v>1180</v>
      </c>
      <c r="J114" s="85">
        <v>0</v>
      </c>
      <c r="K114" s="85" t="s">
        <v>1180</v>
      </c>
      <c r="L114" s="85">
        <v>5</v>
      </c>
      <c r="M114" s="85" t="s">
        <v>1180</v>
      </c>
      <c r="N114" s="85" t="s">
        <v>1180</v>
      </c>
      <c r="Q114" s="169"/>
    </row>
    <row r="115" spans="1:17" ht="13.5" customHeight="1">
      <c r="A115" s="115" t="s">
        <v>398</v>
      </c>
      <c r="B115" s="57" t="s">
        <v>399</v>
      </c>
      <c r="C115" s="109">
        <v>0</v>
      </c>
      <c r="D115" s="109">
        <v>0</v>
      </c>
      <c r="E115" s="109">
        <v>0</v>
      </c>
      <c r="F115" s="109">
        <v>5</v>
      </c>
      <c r="G115" s="109" t="s">
        <v>1180</v>
      </c>
      <c r="H115" s="109" t="s">
        <v>1180</v>
      </c>
      <c r="I115" s="109">
        <v>0</v>
      </c>
      <c r="J115" s="109">
        <v>0</v>
      </c>
      <c r="K115" s="109">
        <v>0</v>
      </c>
      <c r="L115" s="109">
        <v>0</v>
      </c>
      <c r="M115" s="109">
        <v>0</v>
      </c>
      <c r="N115" s="109">
        <v>0</v>
      </c>
      <c r="Q115" s="169"/>
    </row>
    <row r="116" spans="1:17" ht="13.5" customHeight="1">
      <c r="A116" s="114" t="s">
        <v>400</v>
      </c>
      <c r="B116" s="110" t="s">
        <v>401</v>
      </c>
      <c r="C116" s="85">
        <v>9</v>
      </c>
      <c r="D116" s="85">
        <v>4</v>
      </c>
      <c r="E116" s="85">
        <v>5</v>
      </c>
      <c r="F116" s="85">
        <v>12</v>
      </c>
      <c r="G116" s="85">
        <v>8</v>
      </c>
      <c r="H116" s="85">
        <v>4</v>
      </c>
      <c r="I116" s="85">
        <v>0</v>
      </c>
      <c r="J116" s="85">
        <v>0</v>
      </c>
      <c r="K116" s="85">
        <v>0</v>
      </c>
      <c r="L116" s="85">
        <v>0</v>
      </c>
      <c r="M116" s="85">
        <v>0</v>
      </c>
      <c r="N116" s="85">
        <v>0</v>
      </c>
      <c r="Q116" s="169"/>
    </row>
    <row r="117" spans="1:17" ht="13.5" customHeight="1">
      <c r="A117" s="115" t="s">
        <v>402</v>
      </c>
      <c r="B117" s="57" t="s">
        <v>403</v>
      </c>
      <c r="C117" s="109">
        <v>8</v>
      </c>
      <c r="D117" s="109" t="s">
        <v>1180</v>
      </c>
      <c r="E117" s="109" t="s">
        <v>1180</v>
      </c>
      <c r="F117" s="109">
        <v>6</v>
      </c>
      <c r="G117" s="109">
        <v>0</v>
      </c>
      <c r="H117" s="109">
        <v>6</v>
      </c>
      <c r="I117" s="109">
        <v>0</v>
      </c>
      <c r="J117" s="85">
        <v>0</v>
      </c>
      <c r="K117" s="85">
        <v>0</v>
      </c>
      <c r="L117" s="85">
        <v>4</v>
      </c>
      <c r="M117" s="85" t="s">
        <v>1180</v>
      </c>
      <c r="N117" s="85" t="s">
        <v>1180</v>
      </c>
      <c r="Q117" s="169"/>
    </row>
    <row r="118" spans="1:17" ht="13.5" customHeight="1">
      <c r="A118" s="114" t="s">
        <v>404</v>
      </c>
      <c r="B118" s="110" t="s">
        <v>405</v>
      </c>
      <c r="C118" s="413" t="s">
        <v>1137</v>
      </c>
      <c r="D118" s="413" t="s">
        <v>1137</v>
      </c>
      <c r="E118" s="413" t="s">
        <v>1137</v>
      </c>
      <c r="F118" s="413" t="s">
        <v>1137</v>
      </c>
      <c r="G118" s="413" t="s">
        <v>1137</v>
      </c>
      <c r="H118" s="413" t="s">
        <v>1137</v>
      </c>
      <c r="I118" s="85" t="s">
        <v>1137</v>
      </c>
      <c r="J118" s="85" t="s">
        <v>1137</v>
      </c>
      <c r="K118" s="85" t="s">
        <v>1137</v>
      </c>
      <c r="L118" s="85" t="s">
        <v>1137</v>
      </c>
      <c r="M118" s="85" t="s">
        <v>1137</v>
      </c>
      <c r="N118" s="85" t="s">
        <v>1137</v>
      </c>
      <c r="Q118" s="169"/>
    </row>
    <row r="119" spans="1:17" ht="13.5" customHeight="1">
      <c r="A119" s="115" t="s">
        <v>406</v>
      </c>
      <c r="B119" s="57" t="s">
        <v>407</v>
      </c>
      <c r="C119" s="109">
        <v>344</v>
      </c>
      <c r="D119" s="109">
        <v>77</v>
      </c>
      <c r="E119" s="109">
        <v>267</v>
      </c>
      <c r="F119" s="109">
        <v>67</v>
      </c>
      <c r="G119" s="109">
        <v>16</v>
      </c>
      <c r="H119" s="109">
        <v>51</v>
      </c>
      <c r="I119" s="109" t="s">
        <v>1180</v>
      </c>
      <c r="J119" s="85" t="s">
        <v>1180</v>
      </c>
      <c r="K119" s="85" t="s">
        <v>1180</v>
      </c>
      <c r="L119" s="85">
        <v>0</v>
      </c>
      <c r="M119" s="85">
        <v>0</v>
      </c>
      <c r="N119" s="85">
        <v>0</v>
      </c>
      <c r="Q119" s="169"/>
    </row>
    <row r="120" spans="1:17" ht="13.5" customHeight="1">
      <c r="A120" s="114" t="s">
        <v>408</v>
      </c>
      <c r="B120" s="110" t="s">
        <v>409</v>
      </c>
      <c r="C120" s="85">
        <v>44</v>
      </c>
      <c r="D120" s="85">
        <v>12</v>
      </c>
      <c r="E120" s="85">
        <v>32</v>
      </c>
      <c r="F120" s="85">
        <v>28</v>
      </c>
      <c r="G120" s="85">
        <v>7</v>
      </c>
      <c r="H120" s="85">
        <v>21</v>
      </c>
      <c r="I120" s="85">
        <v>0</v>
      </c>
      <c r="J120" s="85">
        <v>0</v>
      </c>
      <c r="K120" s="85">
        <v>0</v>
      </c>
      <c r="L120" s="85">
        <v>0</v>
      </c>
      <c r="M120" s="85">
        <v>0</v>
      </c>
      <c r="N120" s="85">
        <v>0</v>
      </c>
      <c r="Q120" s="169"/>
    </row>
    <row r="121" spans="1:17" ht="13.5" customHeight="1">
      <c r="A121" s="115" t="s">
        <v>410</v>
      </c>
      <c r="B121" s="57" t="s">
        <v>411</v>
      </c>
      <c r="C121" s="109">
        <v>33</v>
      </c>
      <c r="D121" s="109">
        <v>7</v>
      </c>
      <c r="E121" s="109">
        <v>26</v>
      </c>
      <c r="F121" s="109">
        <v>4</v>
      </c>
      <c r="G121" s="109" t="s">
        <v>1180</v>
      </c>
      <c r="H121" s="109" t="s">
        <v>1180</v>
      </c>
      <c r="I121" s="109">
        <v>0</v>
      </c>
      <c r="J121" s="109">
        <v>0</v>
      </c>
      <c r="K121" s="109">
        <v>0</v>
      </c>
      <c r="L121" s="109" t="s">
        <v>1180</v>
      </c>
      <c r="M121" s="109">
        <v>0</v>
      </c>
      <c r="N121" s="109" t="s">
        <v>1180</v>
      </c>
      <c r="Q121" s="169"/>
    </row>
    <row r="122" spans="1:17" ht="13.5" customHeight="1">
      <c r="A122" s="114" t="s">
        <v>412</v>
      </c>
      <c r="B122" s="110" t="s">
        <v>413</v>
      </c>
      <c r="C122" s="85">
        <v>13</v>
      </c>
      <c r="D122" s="85" t="s">
        <v>1180</v>
      </c>
      <c r="E122" s="85" t="s">
        <v>1180</v>
      </c>
      <c r="F122" s="85">
        <v>14</v>
      </c>
      <c r="G122" s="85">
        <v>4</v>
      </c>
      <c r="H122" s="85">
        <v>10</v>
      </c>
      <c r="I122" s="85" t="s">
        <v>1180</v>
      </c>
      <c r="J122" s="85" t="s">
        <v>1180</v>
      </c>
      <c r="K122" s="85">
        <v>0</v>
      </c>
      <c r="L122" s="85">
        <v>0</v>
      </c>
      <c r="M122" s="85">
        <v>0</v>
      </c>
      <c r="N122" s="85">
        <v>0</v>
      </c>
      <c r="Q122" s="169"/>
    </row>
    <row r="123" spans="1:17" ht="13.5" customHeight="1">
      <c r="A123" s="115" t="s">
        <v>414</v>
      </c>
      <c r="B123" s="57" t="s">
        <v>415</v>
      </c>
      <c r="C123" s="109">
        <v>4</v>
      </c>
      <c r="D123" s="109" t="s">
        <v>1180</v>
      </c>
      <c r="E123" s="109" t="s">
        <v>1180</v>
      </c>
      <c r="F123" s="109" t="s">
        <v>1180</v>
      </c>
      <c r="G123" s="109" t="s">
        <v>1180</v>
      </c>
      <c r="H123" s="109">
        <v>0</v>
      </c>
      <c r="I123" s="109">
        <v>0</v>
      </c>
      <c r="J123" s="109">
        <v>0</v>
      </c>
      <c r="K123" s="109">
        <v>0</v>
      </c>
      <c r="L123" s="109" t="s">
        <v>1180</v>
      </c>
      <c r="M123" s="109">
        <v>0</v>
      </c>
      <c r="N123" s="109" t="s">
        <v>1180</v>
      </c>
      <c r="Q123" s="169"/>
    </row>
    <row r="124" spans="1:17" ht="13.5" customHeight="1">
      <c r="A124" s="114" t="s">
        <v>416</v>
      </c>
      <c r="B124" s="110" t="s">
        <v>417</v>
      </c>
      <c r="C124" s="413" t="s">
        <v>1137</v>
      </c>
      <c r="D124" s="413" t="s">
        <v>1137</v>
      </c>
      <c r="E124" s="413" t="s">
        <v>1137</v>
      </c>
      <c r="F124" s="413" t="s">
        <v>1137</v>
      </c>
      <c r="G124" s="413" t="s">
        <v>1137</v>
      </c>
      <c r="H124" s="413" t="s">
        <v>1137</v>
      </c>
      <c r="I124" s="85" t="s">
        <v>1137</v>
      </c>
      <c r="J124" s="85" t="s">
        <v>1137</v>
      </c>
      <c r="K124" s="85" t="s">
        <v>1137</v>
      </c>
      <c r="L124" s="85" t="s">
        <v>1137</v>
      </c>
      <c r="M124" s="85" t="s">
        <v>1137</v>
      </c>
      <c r="N124" s="85" t="s">
        <v>1137</v>
      </c>
      <c r="Q124" s="169"/>
    </row>
    <row r="125" spans="1:17" ht="13.5" customHeight="1">
      <c r="A125" s="115" t="s">
        <v>418</v>
      </c>
      <c r="B125" s="57" t="s">
        <v>419</v>
      </c>
      <c r="C125" s="109">
        <v>55</v>
      </c>
      <c r="D125" s="109">
        <v>6</v>
      </c>
      <c r="E125" s="109">
        <v>49</v>
      </c>
      <c r="F125" s="109">
        <v>26</v>
      </c>
      <c r="G125" s="109">
        <v>4</v>
      </c>
      <c r="H125" s="109">
        <v>22</v>
      </c>
      <c r="I125" s="109">
        <v>0</v>
      </c>
      <c r="J125" s="109">
        <v>0</v>
      </c>
      <c r="K125" s="109">
        <v>0</v>
      </c>
      <c r="L125" s="109">
        <v>32</v>
      </c>
      <c r="M125" s="109">
        <v>5</v>
      </c>
      <c r="N125" s="109">
        <v>27</v>
      </c>
      <c r="P125" s="57"/>
      <c r="Q125" s="169"/>
    </row>
    <row r="126" spans="1:17" ht="13.5" customHeight="1">
      <c r="A126" s="114" t="s">
        <v>420</v>
      </c>
      <c r="B126" s="110" t="s">
        <v>421</v>
      </c>
      <c r="C126" s="85">
        <v>12</v>
      </c>
      <c r="D126" s="85">
        <v>6</v>
      </c>
      <c r="E126" s="85">
        <v>6</v>
      </c>
      <c r="F126" s="85">
        <v>14</v>
      </c>
      <c r="G126" s="85">
        <v>5</v>
      </c>
      <c r="H126" s="85">
        <v>9</v>
      </c>
      <c r="I126" s="85" t="s">
        <v>1180</v>
      </c>
      <c r="J126" s="85">
        <v>0</v>
      </c>
      <c r="K126" s="85" t="s">
        <v>1180</v>
      </c>
      <c r="L126" s="85" t="s">
        <v>1180</v>
      </c>
      <c r="M126" s="85">
        <v>0</v>
      </c>
      <c r="N126" s="85" t="s">
        <v>1180</v>
      </c>
      <c r="Q126" s="169"/>
    </row>
    <row r="127" spans="1:17" ht="13.5" customHeight="1">
      <c r="A127" s="115" t="s">
        <v>422</v>
      </c>
      <c r="B127" s="57" t="s">
        <v>423</v>
      </c>
      <c r="C127" s="109">
        <v>153</v>
      </c>
      <c r="D127" s="109">
        <v>45</v>
      </c>
      <c r="E127" s="109">
        <v>108</v>
      </c>
      <c r="F127" s="109">
        <v>14</v>
      </c>
      <c r="G127" s="109" t="s">
        <v>1180</v>
      </c>
      <c r="H127" s="109" t="s">
        <v>1180</v>
      </c>
      <c r="I127" s="109">
        <v>0</v>
      </c>
      <c r="J127" s="109">
        <v>0</v>
      </c>
      <c r="K127" s="109">
        <v>0</v>
      </c>
      <c r="L127" s="109" t="s">
        <v>1180</v>
      </c>
      <c r="M127" s="109">
        <v>0</v>
      </c>
      <c r="N127" s="109" t="s">
        <v>1180</v>
      </c>
      <c r="Q127" s="169"/>
    </row>
    <row r="128" spans="1:17" ht="13.5" customHeight="1">
      <c r="A128" s="114" t="s">
        <v>424</v>
      </c>
      <c r="B128" s="110" t="s">
        <v>425</v>
      </c>
      <c r="C128" s="85">
        <v>7</v>
      </c>
      <c r="D128" s="85" t="s">
        <v>1180</v>
      </c>
      <c r="E128" s="85" t="s">
        <v>1180</v>
      </c>
      <c r="F128" s="85">
        <v>13</v>
      </c>
      <c r="G128" s="85">
        <v>4</v>
      </c>
      <c r="H128" s="85">
        <v>9</v>
      </c>
      <c r="I128" s="85">
        <v>0</v>
      </c>
      <c r="J128" s="85">
        <v>0</v>
      </c>
      <c r="K128" s="85">
        <v>0</v>
      </c>
      <c r="L128" s="85">
        <v>0</v>
      </c>
      <c r="M128" s="85">
        <v>0</v>
      </c>
      <c r="N128" s="85">
        <v>0</v>
      </c>
      <c r="Q128" s="169"/>
    </row>
    <row r="129" spans="1:17" ht="13.5" customHeight="1">
      <c r="A129" s="115" t="s">
        <v>426</v>
      </c>
      <c r="B129" s="57" t="s">
        <v>427</v>
      </c>
      <c r="C129" s="109">
        <v>135</v>
      </c>
      <c r="D129" s="109">
        <v>20</v>
      </c>
      <c r="E129" s="109">
        <v>115</v>
      </c>
      <c r="F129" s="109">
        <v>80</v>
      </c>
      <c r="G129" s="109">
        <v>23</v>
      </c>
      <c r="H129" s="109">
        <v>57</v>
      </c>
      <c r="I129" s="109">
        <v>15</v>
      </c>
      <c r="J129" s="109">
        <v>6</v>
      </c>
      <c r="K129" s="109">
        <v>9</v>
      </c>
      <c r="L129" s="109">
        <v>0</v>
      </c>
      <c r="M129" s="109">
        <v>0</v>
      </c>
      <c r="N129" s="109">
        <v>0</v>
      </c>
      <c r="Q129" s="169"/>
    </row>
    <row r="130" spans="1:17" ht="13.5" customHeight="1">
      <c r="A130" s="114" t="s">
        <v>428</v>
      </c>
      <c r="B130" s="110" t="s">
        <v>429</v>
      </c>
      <c r="C130" s="85">
        <v>848</v>
      </c>
      <c r="D130" s="85">
        <v>185</v>
      </c>
      <c r="E130" s="85">
        <v>663</v>
      </c>
      <c r="F130" s="85">
        <v>354</v>
      </c>
      <c r="G130" s="85">
        <v>89</v>
      </c>
      <c r="H130" s="85">
        <v>265</v>
      </c>
      <c r="I130" s="85">
        <v>8</v>
      </c>
      <c r="J130" s="85" t="s">
        <v>1180</v>
      </c>
      <c r="K130" s="85" t="s">
        <v>1180</v>
      </c>
      <c r="L130" s="85">
        <v>0</v>
      </c>
      <c r="M130" s="85">
        <v>0</v>
      </c>
      <c r="N130" s="85">
        <v>0</v>
      </c>
      <c r="Q130" s="169"/>
    </row>
    <row r="131" spans="1:17" ht="13.5" customHeight="1">
      <c r="A131" s="115" t="s">
        <v>430</v>
      </c>
      <c r="B131" s="57" t="s">
        <v>431</v>
      </c>
      <c r="C131" s="331" t="s">
        <v>1137</v>
      </c>
      <c r="D131" s="331" t="s">
        <v>1137</v>
      </c>
      <c r="E131" s="331" t="s">
        <v>1137</v>
      </c>
      <c r="F131" s="331" t="s">
        <v>1137</v>
      </c>
      <c r="G131" s="331" t="s">
        <v>1137</v>
      </c>
      <c r="H131" s="331" t="s">
        <v>1137</v>
      </c>
      <c r="I131" s="109" t="s">
        <v>1137</v>
      </c>
      <c r="J131" s="109" t="s">
        <v>1137</v>
      </c>
      <c r="K131" s="109" t="s">
        <v>1137</v>
      </c>
      <c r="L131" s="109" t="s">
        <v>1137</v>
      </c>
      <c r="M131" s="109" t="s">
        <v>1137</v>
      </c>
      <c r="N131" s="109" t="s">
        <v>1137</v>
      </c>
      <c r="Q131" s="169"/>
    </row>
    <row r="132" spans="1:17" ht="13.5" customHeight="1">
      <c r="A132" s="114" t="s">
        <v>432</v>
      </c>
      <c r="B132" s="110" t="s">
        <v>433</v>
      </c>
      <c r="C132" s="85" t="s">
        <v>1180</v>
      </c>
      <c r="D132" s="85">
        <v>0</v>
      </c>
      <c r="E132" s="85" t="s">
        <v>1180</v>
      </c>
      <c r="F132" s="85">
        <v>5</v>
      </c>
      <c r="G132" s="85" t="s">
        <v>1180</v>
      </c>
      <c r="H132" s="85" t="s">
        <v>1180</v>
      </c>
      <c r="I132" s="85" t="s">
        <v>1180</v>
      </c>
      <c r="J132" s="85" t="s">
        <v>1180</v>
      </c>
      <c r="K132" s="85">
        <v>0</v>
      </c>
      <c r="L132" s="85">
        <v>0</v>
      </c>
      <c r="M132" s="85">
        <v>0</v>
      </c>
      <c r="N132" s="85">
        <v>0</v>
      </c>
      <c r="Q132" s="169"/>
    </row>
    <row r="133" spans="1:17" ht="13.5" customHeight="1">
      <c r="A133" s="115" t="s">
        <v>434</v>
      </c>
      <c r="B133" s="57" t="s">
        <v>435</v>
      </c>
      <c r="C133" s="109" t="s">
        <v>1180</v>
      </c>
      <c r="D133" s="109">
        <v>0</v>
      </c>
      <c r="E133" s="109" t="s">
        <v>1180</v>
      </c>
      <c r="F133" s="109">
        <v>13</v>
      </c>
      <c r="G133" s="109">
        <v>4</v>
      </c>
      <c r="H133" s="109">
        <v>9</v>
      </c>
      <c r="I133" s="109">
        <v>0</v>
      </c>
      <c r="J133" s="109">
        <v>0</v>
      </c>
      <c r="K133" s="109">
        <v>0</v>
      </c>
      <c r="L133" s="109" t="s">
        <v>1180</v>
      </c>
      <c r="M133" s="109" t="s">
        <v>1180</v>
      </c>
      <c r="N133" s="109" t="s">
        <v>1180</v>
      </c>
      <c r="Q133" s="169"/>
    </row>
    <row r="134" spans="1:17" ht="13.5" customHeight="1">
      <c r="A134" s="114" t="s">
        <v>436</v>
      </c>
      <c r="B134" s="110" t="s">
        <v>437</v>
      </c>
      <c r="C134" s="85">
        <v>7</v>
      </c>
      <c r="D134" s="85" t="s">
        <v>1180</v>
      </c>
      <c r="E134" s="85" t="s">
        <v>1180</v>
      </c>
      <c r="F134" s="85">
        <v>9</v>
      </c>
      <c r="G134" s="85">
        <v>4</v>
      </c>
      <c r="H134" s="85">
        <v>5</v>
      </c>
      <c r="I134" s="85">
        <v>0</v>
      </c>
      <c r="J134" s="85">
        <v>0</v>
      </c>
      <c r="K134" s="85">
        <v>0</v>
      </c>
      <c r="L134" s="85">
        <v>0</v>
      </c>
      <c r="M134" s="85">
        <v>0</v>
      </c>
      <c r="N134" s="85">
        <v>0</v>
      </c>
      <c r="Q134" s="169"/>
    </row>
    <row r="135" spans="1:17" ht="13.5" customHeight="1">
      <c r="A135" s="115" t="s">
        <v>438</v>
      </c>
      <c r="B135" s="57" t="s">
        <v>439</v>
      </c>
      <c r="C135" s="109" t="s">
        <v>1180</v>
      </c>
      <c r="D135" s="109">
        <v>0</v>
      </c>
      <c r="E135" s="109" t="s">
        <v>1180</v>
      </c>
      <c r="F135" s="109">
        <v>9</v>
      </c>
      <c r="G135" s="109" t="s">
        <v>1180</v>
      </c>
      <c r="H135" s="109" t="s">
        <v>1180</v>
      </c>
      <c r="I135" s="109">
        <v>0</v>
      </c>
      <c r="J135" s="109">
        <v>0</v>
      </c>
      <c r="K135" s="109">
        <v>0</v>
      </c>
      <c r="L135" s="109">
        <v>0</v>
      </c>
      <c r="M135" s="109">
        <v>0</v>
      </c>
      <c r="N135" s="109">
        <v>0</v>
      </c>
      <c r="Q135" s="169"/>
    </row>
    <row r="136" spans="1:17" ht="13.5" customHeight="1">
      <c r="A136" s="114" t="s">
        <v>440</v>
      </c>
      <c r="B136" s="110" t="s">
        <v>441</v>
      </c>
      <c r="C136" s="85">
        <v>0</v>
      </c>
      <c r="D136" s="85">
        <v>0</v>
      </c>
      <c r="E136" s="85">
        <v>0</v>
      </c>
      <c r="F136" s="85">
        <v>17</v>
      </c>
      <c r="G136" s="85" t="s">
        <v>1180</v>
      </c>
      <c r="H136" s="85" t="s">
        <v>1180</v>
      </c>
      <c r="I136" s="85">
        <v>0</v>
      </c>
      <c r="J136" s="85">
        <v>0</v>
      </c>
      <c r="K136" s="85">
        <v>0</v>
      </c>
      <c r="L136" s="85">
        <v>0</v>
      </c>
      <c r="M136" s="85">
        <v>0</v>
      </c>
      <c r="N136" s="85">
        <v>0</v>
      </c>
      <c r="Q136" s="169"/>
    </row>
    <row r="137" spans="1:17" ht="13.5" customHeight="1">
      <c r="A137" s="115" t="s">
        <v>442</v>
      </c>
      <c r="B137" s="57" t="s">
        <v>443</v>
      </c>
      <c r="C137" s="109">
        <v>10</v>
      </c>
      <c r="D137" s="109" t="s">
        <v>1180</v>
      </c>
      <c r="E137" s="109" t="s">
        <v>1180</v>
      </c>
      <c r="F137" s="109">
        <v>4</v>
      </c>
      <c r="G137" s="109">
        <v>0</v>
      </c>
      <c r="H137" s="109">
        <v>4</v>
      </c>
      <c r="I137" s="109">
        <v>0</v>
      </c>
      <c r="J137" s="109">
        <v>0</v>
      </c>
      <c r="K137" s="109">
        <v>0</v>
      </c>
      <c r="L137" s="109">
        <v>0</v>
      </c>
      <c r="M137" s="109">
        <v>0</v>
      </c>
      <c r="N137" s="109">
        <v>0</v>
      </c>
      <c r="Q137" s="169"/>
    </row>
    <row r="138" spans="1:17" ht="13.5" customHeight="1">
      <c r="A138" s="114" t="s">
        <v>444</v>
      </c>
      <c r="B138" s="110" t="s">
        <v>445</v>
      </c>
      <c r="C138" s="85">
        <v>7</v>
      </c>
      <c r="D138" s="85" t="s">
        <v>1180</v>
      </c>
      <c r="E138" s="85" t="s">
        <v>1180</v>
      </c>
      <c r="F138" s="85">
        <v>10</v>
      </c>
      <c r="G138" s="85" t="s">
        <v>1180</v>
      </c>
      <c r="H138" s="85" t="s">
        <v>1180</v>
      </c>
      <c r="I138" s="85">
        <v>0</v>
      </c>
      <c r="J138" s="85">
        <v>0</v>
      </c>
      <c r="K138" s="85">
        <v>0</v>
      </c>
      <c r="L138" s="85" t="s">
        <v>1180</v>
      </c>
      <c r="M138" s="85">
        <v>0</v>
      </c>
      <c r="N138" s="85" t="s">
        <v>1180</v>
      </c>
      <c r="Q138" s="169"/>
    </row>
    <row r="139" spans="1:17" ht="13.5" customHeight="1">
      <c r="A139" s="115" t="s">
        <v>446</v>
      </c>
      <c r="B139" s="57" t="s">
        <v>447</v>
      </c>
      <c r="C139" s="109" t="s">
        <v>1180</v>
      </c>
      <c r="D139" s="109" t="s">
        <v>1180</v>
      </c>
      <c r="E139" s="109" t="s">
        <v>1180</v>
      </c>
      <c r="F139" s="109">
        <v>5</v>
      </c>
      <c r="G139" s="109" t="s">
        <v>1180</v>
      </c>
      <c r="H139" s="109" t="s">
        <v>1180</v>
      </c>
      <c r="I139" s="109">
        <v>0</v>
      </c>
      <c r="J139" s="109">
        <v>0</v>
      </c>
      <c r="K139" s="109">
        <v>0</v>
      </c>
      <c r="L139" s="109">
        <v>0</v>
      </c>
      <c r="M139" s="109">
        <v>0</v>
      </c>
      <c r="N139" s="109">
        <v>0</v>
      </c>
      <c r="Q139" s="169"/>
    </row>
    <row r="140" spans="1:17" ht="13.5" customHeight="1">
      <c r="A140" s="114" t="s">
        <v>448</v>
      </c>
      <c r="B140" s="110" t="s">
        <v>449</v>
      </c>
      <c r="C140" s="85">
        <v>36</v>
      </c>
      <c r="D140" s="85">
        <v>16</v>
      </c>
      <c r="E140" s="85">
        <v>20</v>
      </c>
      <c r="F140" s="85">
        <v>29</v>
      </c>
      <c r="G140" s="85">
        <v>11</v>
      </c>
      <c r="H140" s="85">
        <v>18</v>
      </c>
      <c r="I140" s="85" t="s">
        <v>1180</v>
      </c>
      <c r="J140" s="85">
        <v>0</v>
      </c>
      <c r="K140" s="85" t="s">
        <v>1180</v>
      </c>
      <c r="L140" s="85">
        <v>0</v>
      </c>
      <c r="M140" s="85">
        <v>0</v>
      </c>
      <c r="N140" s="85">
        <v>0</v>
      </c>
      <c r="Q140" s="169"/>
    </row>
    <row r="141" spans="1:17" ht="13.5" customHeight="1">
      <c r="A141" s="115" t="s">
        <v>450</v>
      </c>
      <c r="B141" s="57" t="s">
        <v>451</v>
      </c>
      <c r="C141" s="109">
        <v>0</v>
      </c>
      <c r="D141" s="109">
        <v>0</v>
      </c>
      <c r="E141" s="109">
        <v>0</v>
      </c>
      <c r="F141" s="109">
        <v>23</v>
      </c>
      <c r="G141" s="109">
        <v>12</v>
      </c>
      <c r="H141" s="109">
        <v>11</v>
      </c>
      <c r="I141" s="109">
        <v>0</v>
      </c>
      <c r="J141" s="109">
        <v>0</v>
      </c>
      <c r="K141" s="109">
        <v>0</v>
      </c>
      <c r="L141" s="109">
        <v>0</v>
      </c>
      <c r="M141" s="109">
        <v>0</v>
      </c>
      <c r="N141" s="109">
        <v>0</v>
      </c>
      <c r="Q141" s="169"/>
    </row>
    <row r="142" spans="1:17" ht="13.5" customHeight="1">
      <c r="A142" s="114" t="s">
        <v>452</v>
      </c>
      <c r="B142" s="110" t="s">
        <v>453</v>
      </c>
      <c r="C142" s="85">
        <v>22</v>
      </c>
      <c r="D142" s="85">
        <v>6</v>
      </c>
      <c r="E142" s="85">
        <v>16</v>
      </c>
      <c r="F142" s="85">
        <v>20</v>
      </c>
      <c r="G142" s="85">
        <v>5</v>
      </c>
      <c r="H142" s="85">
        <v>15</v>
      </c>
      <c r="I142" s="85" t="s">
        <v>1180</v>
      </c>
      <c r="J142" s="85">
        <v>0</v>
      </c>
      <c r="K142" s="85" t="s">
        <v>1180</v>
      </c>
      <c r="L142" s="85" t="s">
        <v>1180</v>
      </c>
      <c r="M142" s="85" t="s">
        <v>1180</v>
      </c>
      <c r="N142" s="85">
        <v>0</v>
      </c>
      <c r="Q142" s="169"/>
    </row>
    <row r="143" spans="1:17" ht="13.5" customHeight="1">
      <c r="A143" s="115" t="s">
        <v>454</v>
      </c>
      <c r="B143" s="57" t="s">
        <v>455</v>
      </c>
      <c r="C143" s="109">
        <v>0</v>
      </c>
      <c r="D143" s="109">
        <v>0</v>
      </c>
      <c r="E143" s="109">
        <v>0</v>
      </c>
      <c r="F143" s="109">
        <v>4</v>
      </c>
      <c r="G143" s="109">
        <v>0</v>
      </c>
      <c r="H143" s="109">
        <v>4</v>
      </c>
      <c r="I143" s="109" t="s">
        <v>1180</v>
      </c>
      <c r="J143" s="109">
        <v>0</v>
      </c>
      <c r="K143" s="109" t="s">
        <v>1180</v>
      </c>
      <c r="L143" s="109">
        <v>0</v>
      </c>
      <c r="M143" s="109">
        <v>0</v>
      </c>
      <c r="N143" s="109">
        <v>0</v>
      </c>
      <c r="Q143" s="169"/>
    </row>
    <row r="144" spans="1:18" ht="13.5" customHeight="1">
      <c r="A144" s="114" t="s">
        <v>456</v>
      </c>
      <c r="B144" s="110" t="s">
        <v>457</v>
      </c>
      <c r="C144" s="85">
        <v>36</v>
      </c>
      <c r="D144" s="85">
        <v>9</v>
      </c>
      <c r="E144" s="85">
        <v>27</v>
      </c>
      <c r="F144" s="85">
        <v>7</v>
      </c>
      <c r="G144" s="85" t="s">
        <v>1180</v>
      </c>
      <c r="H144" s="85" t="s">
        <v>1180</v>
      </c>
      <c r="I144" s="85" t="s">
        <v>1180</v>
      </c>
      <c r="J144" s="109">
        <v>0</v>
      </c>
      <c r="K144" s="109" t="s">
        <v>1180</v>
      </c>
      <c r="L144" s="109">
        <v>13</v>
      </c>
      <c r="M144" s="109">
        <v>4</v>
      </c>
      <c r="N144" s="109">
        <v>9</v>
      </c>
      <c r="P144" s="110"/>
      <c r="Q144" s="169"/>
      <c r="R144" t="s">
        <v>1180</v>
      </c>
    </row>
    <row r="145" spans="1:17" ht="13.5" customHeight="1">
      <c r="A145" s="115" t="s">
        <v>458</v>
      </c>
      <c r="B145" s="57" t="s">
        <v>459</v>
      </c>
      <c r="C145" s="109" t="s">
        <v>1180</v>
      </c>
      <c r="D145" s="109">
        <v>0</v>
      </c>
      <c r="E145" s="109" t="s">
        <v>1180</v>
      </c>
      <c r="F145" s="109">
        <v>5</v>
      </c>
      <c r="G145" s="109" t="s">
        <v>1180</v>
      </c>
      <c r="H145" s="109" t="s">
        <v>1180</v>
      </c>
      <c r="I145" s="109">
        <v>0</v>
      </c>
      <c r="J145" s="109">
        <v>0</v>
      </c>
      <c r="K145" s="109">
        <v>0</v>
      </c>
      <c r="L145" s="109">
        <v>0</v>
      </c>
      <c r="M145" s="109">
        <v>0</v>
      </c>
      <c r="N145" s="109">
        <v>0</v>
      </c>
      <c r="Q145" s="169"/>
    </row>
    <row r="146" spans="1:17" ht="13.5" customHeight="1">
      <c r="A146" s="114" t="s">
        <v>460</v>
      </c>
      <c r="B146" s="110" t="s">
        <v>461</v>
      </c>
      <c r="C146" s="85" t="s">
        <v>1180</v>
      </c>
      <c r="D146" s="85">
        <v>0</v>
      </c>
      <c r="E146" s="85" t="s">
        <v>1180</v>
      </c>
      <c r="F146" s="85">
        <v>17</v>
      </c>
      <c r="G146" s="85" t="s">
        <v>1180</v>
      </c>
      <c r="H146" s="85" t="s">
        <v>1180</v>
      </c>
      <c r="I146" s="85">
        <v>0</v>
      </c>
      <c r="J146" s="109">
        <v>0</v>
      </c>
      <c r="K146" s="109">
        <v>0</v>
      </c>
      <c r="L146" s="109" t="s">
        <v>1180</v>
      </c>
      <c r="M146" s="109" t="s">
        <v>1180</v>
      </c>
      <c r="N146" s="109">
        <v>0</v>
      </c>
      <c r="Q146" s="169"/>
    </row>
    <row r="147" spans="1:17" ht="13.5" customHeight="1">
      <c r="A147" s="254"/>
      <c r="B147" s="255" t="s">
        <v>462</v>
      </c>
      <c r="C147" s="256">
        <v>170</v>
      </c>
      <c r="D147" s="256">
        <v>39</v>
      </c>
      <c r="E147" s="256">
        <v>131</v>
      </c>
      <c r="F147" s="256">
        <v>165</v>
      </c>
      <c r="G147" s="256">
        <v>38</v>
      </c>
      <c r="H147" s="256">
        <v>127</v>
      </c>
      <c r="I147" s="256">
        <v>4</v>
      </c>
      <c r="J147" s="256">
        <v>2</v>
      </c>
      <c r="K147" s="256">
        <v>2</v>
      </c>
      <c r="L147" s="256">
        <v>17</v>
      </c>
      <c r="M147" s="256">
        <v>7</v>
      </c>
      <c r="N147" s="256">
        <v>10</v>
      </c>
      <c r="Q147" s="169"/>
    </row>
    <row r="148" spans="1:17" ht="13.5" customHeight="1">
      <c r="A148" s="114" t="s">
        <v>463</v>
      </c>
      <c r="B148" s="110" t="s">
        <v>464</v>
      </c>
      <c r="C148" s="85">
        <v>38</v>
      </c>
      <c r="D148" s="85">
        <v>8</v>
      </c>
      <c r="E148" s="85">
        <v>30</v>
      </c>
      <c r="F148" s="85">
        <v>27</v>
      </c>
      <c r="G148" s="85">
        <v>7</v>
      </c>
      <c r="H148" s="85">
        <v>20</v>
      </c>
      <c r="I148" s="85">
        <v>0</v>
      </c>
      <c r="J148" s="85">
        <v>0</v>
      </c>
      <c r="K148" s="85">
        <v>0</v>
      </c>
      <c r="L148" s="85" t="s">
        <v>1180</v>
      </c>
      <c r="M148" s="85" t="s">
        <v>1180</v>
      </c>
      <c r="N148" s="85" t="s">
        <v>1180</v>
      </c>
      <c r="Q148" s="169"/>
    </row>
    <row r="149" spans="1:18" ht="13.5" customHeight="1">
      <c r="A149" s="115" t="s">
        <v>465</v>
      </c>
      <c r="B149" s="57" t="s">
        <v>466</v>
      </c>
      <c r="C149" s="109">
        <v>85</v>
      </c>
      <c r="D149" s="109">
        <v>20</v>
      </c>
      <c r="E149" s="109">
        <v>65</v>
      </c>
      <c r="F149" s="109">
        <v>87</v>
      </c>
      <c r="G149" s="109">
        <v>20</v>
      </c>
      <c r="H149" s="109">
        <v>67</v>
      </c>
      <c r="I149" s="109">
        <v>4</v>
      </c>
      <c r="J149" s="109" t="s">
        <v>1180</v>
      </c>
      <c r="K149" s="109" t="s">
        <v>1180</v>
      </c>
      <c r="L149" s="109">
        <v>8</v>
      </c>
      <c r="M149" s="109" t="s">
        <v>1180</v>
      </c>
      <c r="N149" s="109" t="s">
        <v>1180</v>
      </c>
      <c r="P149" s="57"/>
      <c r="Q149" s="169"/>
      <c r="R149" t="s">
        <v>1180</v>
      </c>
    </row>
    <row r="150" spans="1:17" ht="13.5" customHeight="1">
      <c r="A150" s="114" t="s">
        <v>467</v>
      </c>
      <c r="B150" s="110" t="s">
        <v>468</v>
      </c>
      <c r="C150" s="413" t="s">
        <v>1137</v>
      </c>
      <c r="D150" s="413" t="s">
        <v>1137</v>
      </c>
      <c r="E150" s="413" t="s">
        <v>1137</v>
      </c>
      <c r="F150" s="413" t="s">
        <v>1137</v>
      </c>
      <c r="G150" s="413" t="s">
        <v>1137</v>
      </c>
      <c r="H150" s="413" t="s">
        <v>1137</v>
      </c>
      <c r="I150" s="85" t="s">
        <v>1137</v>
      </c>
      <c r="J150" s="85" t="s">
        <v>1137</v>
      </c>
      <c r="K150" s="85" t="s">
        <v>1137</v>
      </c>
      <c r="L150" s="85" t="s">
        <v>1137</v>
      </c>
      <c r="M150" s="85" t="s">
        <v>1137</v>
      </c>
      <c r="N150" s="85" t="s">
        <v>1137</v>
      </c>
      <c r="Q150" s="169"/>
    </row>
    <row r="151" spans="1:17" ht="13.5" customHeight="1">
      <c r="A151" s="115" t="s">
        <v>469</v>
      </c>
      <c r="B151" s="57" t="s">
        <v>470</v>
      </c>
      <c r="C151" s="109">
        <v>32</v>
      </c>
      <c r="D151" s="109">
        <v>6</v>
      </c>
      <c r="E151" s="109">
        <v>26</v>
      </c>
      <c r="F151" s="109">
        <v>4</v>
      </c>
      <c r="G151" s="109" t="s">
        <v>1180</v>
      </c>
      <c r="H151" s="109" t="s">
        <v>1180</v>
      </c>
      <c r="I151" s="109">
        <v>0</v>
      </c>
      <c r="J151" s="109">
        <v>0</v>
      </c>
      <c r="K151" s="109">
        <v>0</v>
      </c>
      <c r="L151" s="109">
        <v>0</v>
      </c>
      <c r="M151" s="109">
        <v>0</v>
      </c>
      <c r="N151" s="109">
        <v>0</v>
      </c>
      <c r="Q151" s="169"/>
    </row>
    <row r="152" spans="1:17" ht="13.5" customHeight="1">
      <c r="A152" s="114" t="s">
        <v>471</v>
      </c>
      <c r="B152" s="110" t="s">
        <v>472</v>
      </c>
      <c r="C152" s="85">
        <v>13</v>
      </c>
      <c r="D152" s="85">
        <v>5</v>
      </c>
      <c r="E152" s="85">
        <v>8</v>
      </c>
      <c r="F152" s="85">
        <v>13</v>
      </c>
      <c r="G152" s="85" t="s">
        <v>1180</v>
      </c>
      <c r="H152" s="85" t="s">
        <v>1180</v>
      </c>
      <c r="I152" s="85">
        <v>0</v>
      </c>
      <c r="J152" s="109">
        <v>0</v>
      </c>
      <c r="K152" s="109">
        <v>0</v>
      </c>
      <c r="L152" s="109">
        <v>0</v>
      </c>
      <c r="M152" s="109">
        <v>0</v>
      </c>
      <c r="N152" s="109">
        <v>0</v>
      </c>
      <c r="Q152" s="169"/>
    </row>
    <row r="153" spans="1:18" ht="13.5" customHeight="1">
      <c r="A153" s="115" t="s">
        <v>473</v>
      </c>
      <c r="B153" s="57" t="s">
        <v>474</v>
      </c>
      <c r="C153" s="109" t="s">
        <v>1180</v>
      </c>
      <c r="D153" s="109">
        <v>0</v>
      </c>
      <c r="E153" s="109" t="s">
        <v>1180</v>
      </c>
      <c r="F153" s="109">
        <v>22</v>
      </c>
      <c r="G153" s="109">
        <v>5</v>
      </c>
      <c r="H153" s="109">
        <v>17</v>
      </c>
      <c r="I153" s="109">
        <v>0</v>
      </c>
      <c r="J153" s="109">
        <v>0</v>
      </c>
      <c r="K153" s="109">
        <v>0</v>
      </c>
      <c r="L153" s="109">
        <v>6</v>
      </c>
      <c r="M153" s="109" t="s">
        <v>1180</v>
      </c>
      <c r="N153" s="109" t="s">
        <v>1180</v>
      </c>
      <c r="Q153" s="169"/>
      <c r="R153" t="s">
        <v>1180</v>
      </c>
    </row>
    <row r="154" spans="1:17" ht="13.5" customHeight="1">
      <c r="A154" s="257"/>
      <c r="B154" s="258" t="s">
        <v>475</v>
      </c>
      <c r="C154" s="259">
        <v>2734</v>
      </c>
      <c r="D154" s="259">
        <v>650</v>
      </c>
      <c r="E154" s="259">
        <v>2084</v>
      </c>
      <c r="F154" s="259">
        <v>759</v>
      </c>
      <c r="G154" s="259">
        <v>217</v>
      </c>
      <c r="H154" s="259">
        <v>542</v>
      </c>
      <c r="I154" s="259">
        <v>93</v>
      </c>
      <c r="J154" s="259">
        <v>26</v>
      </c>
      <c r="K154" s="259">
        <v>67</v>
      </c>
      <c r="L154" s="259">
        <v>69</v>
      </c>
      <c r="M154" s="259">
        <v>20</v>
      </c>
      <c r="N154" s="259">
        <v>49</v>
      </c>
      <c r="Q154" s="169"/>
    </row>
    <row r="155" spans="1:17" ht="13.5" customHeight="1">
      <c r="A155" s="115" t="s">
        <v>476</v>
      </c>
      <c r="B155" s="57" t="s">
        <v>477</v>
      </c>
      <c r="C155" s="109">
        <v>59</v>
      </c>
      <c r="D155" s="109">
        <v>19</v>
      </c>
      <c r="E155" s="109">
        <v>40</v>
      </c>
      <c r="F155" s="109">
        <v>6</v>
      </c>
      <c r="G155" s="109" t="s">
        <v>1180</v>
      </c>
      <c r="H155" s="109" t="s">
        <v>1180</v>
      </c>
      <c r="I155" s="109">
        <v>0</v>
      </c>
      <c r="J155" s="109">
        <v>0</v>
      </c>
      <c r="K155" s="109">
        <v>0</v>
      </c>
      <c r="L155" s="109">
        <v>0</v>
      </c>
      <c r="M155" s="109">
        <v>0</v>
      </c>
      <c r="N155" s="109">
        <v>0</v>
      </c>
      <c r="Q155" s="169"/>
    </row>
    <row r="156" spans="1:17" ht="13.5" customHeight="1">
      <c r="A156" s="114" t="s">
        <v>478</v>
      </c>
      <c r="B156" s="110" t="s">
        <v>479</v>
      </c>
      <c r="C156" s="85">
        <v>56</v>
      </c>
      <c r="D156" s="85">
        <v>21</v>
      </c>
      <c r="E156" s="85">
        <v>35</v>
      </c>
      <c r="F156" s="85">
        <v>33</v>
      </c>
      <c r="G156" s="85">
        <v>11</v>
      </c>
      <c r="H156" s="85">
        <v>22</v>
      </c>
      <c r="I156" s="85">
        <v>9</v>
      </c>
      <c r="J156" s="85" t="s">
        <v>1180</v>
      </c>
      <c r="K156" s="85" t="s">
        <v>1180</v>
      </c>
      <c r="L156" s="85" t="s">
        <v>1180</v>
      </c>
      <c r="M156" s="85">
        <v>0</v>
      </c>
      <c r="N156" s="85" t="s">
        <v>1180</v>
      </c>
      <c r="Q156" s="169"/>
    </row>
    <row r="157" spans="1:17" ht="13.5" customHeight="1">
      <c r="A157" s="115" t="s">
        <v>480</v>
      </c>
      <c r="B157" s="57" t="s">
        <v>481</v>
      </c>
      <c r="C157" s="109">
        <v>10</v>
      </c>
      <c r="D157" s="109">
        <v>4</v>
      </c>
      <c r="E157" s="109">
        <v>6</v>
      </c>
      <c r="F157" s="109" t="s">
        <v>1180</v>
      </c>
      <c r="G157" s="109">
        <v>0</v>
      </c>
      <c r="H157" s="109" t="s">
        <v>1180</v>
      </c>
      <c r="I157" s="109" t="s">
        <v>1180</v>
      </c>
      <c r="J157" s="85">
        <v>0</v>
      </c>
      <c r="K157" s="85" t="s">
        <v>1180</v>
      </c>
      <c r="L157" s="85">
        <v>0</v>
      </c>
      <c r="M157" s="85">
        <v>0</v>
      </c>
      <c r="N157" s="85">
        <v>0</v>
      </c>
      <c r="Q157" s="169"/>
    </row>
    <row r="158" spans="1:17" ht="13.5" customHeight="1">
      <c r="A158" s="114" t="s">
        <v>482</v>
      </c>
      <c r="B158" s="110" t="s">
        <v>483</v>
      </c>
      <c r="C158" s="85" t="s">
        <v>1180</v>
      </c>
      <c r="D158" s="85">
        <v>0</v>
      </c>
      <c r="E158" s="85" t="s">
        <v>1180</v>
      </c>
      <c r="F158" s="85">
        <v>9</v>
      </c>
      <c r="G158" s="85" t="s">
        <v>1180</v>
      </c>
      <c r="H158" s="85" t="s">
        <v>1180</v>
      </c>
      <c r="I158" s="85">
        <v>0</v>
      </c>
      <c r="J158" s="85">
        <v>0</v>
      </c>
      <c r="K158" s="85">
        <v>0</v>
      </c>
      <c r="L158" s="85">
        <v>0</v>
      </c>
      <c r="M158" s="85">
        <v>0</v>
      </c>
      <c r="N158" s="85">
        <v>0</v>
      </c>
      <c r="Q158" s="169"/>
    </row>
    <row r="159" spans="1:17" ht="13.5" customHeight="1">
      <c r="A159" s="115" t="s">
        <v>484</v>
      </c>
      <c r="B159" s="57" t="s">
        <v>485</v>
      </c>
      <c r="C159" s="109">
        <v>247</v>
      </c>
      <c r="D159" s="109">
        <v>62</v>
      </c>
      <c r="E159" s="109">
        <v>185</v>
      </c>
      <c r="F159" s="109">
        <v>107</v>
      </c>
      <c r="G159" s="109">
        <v>24</v>
      </c>
      <c r="H159" s="109">
        <v>83</v>
      </c>
      <c r="I159" s="109">
        <v>5</v>
      </c>
      <c r="J159" s="109" t="s">
        <v>1180</v>
      </c>
      <c r="K159" s="109" t="s">
        <v>1180</v>
      </c>
      <c r="L159" s="109" t="s">
        <v>1180</v>
      </c>
      <c r="M159" s="109" t="s">
        <v>1180</v>
      </c>
      <c r="N159" s="109" t="s">
        <v>1180</v>
      </c>
      <c r="Q159" s="169"/>
    </row>
    <row r="160" spans="1:17" ht="13.5" customHeight="1">
      <c r="A160" s="114" t="s">
        <v>486</v>
      </c>
      <c r="B160" s="110" t="s">
        <v>487</v>
      </c>
      <c r="C160" s="85" t="s">
        <v>1180</v>
      </c>
      <c r="D160" s="85">
        <v>0</v>
      </c>
      <c r="E160" s="85" t="s">
        <v>1180</v>
      </c>
      <c r="F160" s="85">
        <v>5</v>
      </c>
      <c r="G160" s="85" t="s">
        <v>1180</v>
      </c>
      <c r="H160" s="85" t="s">
        <v>1180</v>
      </c>
      <c r="I160" s="85">
        <v>0</v>
      </c>
      <c r="J160" s="85">
        <v>0</v>
      </c>
      <c r="K160" s="85">
        <v>0</v>
      </c>
      <c r="L160" s="85">
        <v>0</v>
      </c>
      <c r="M160" s="85">
        <v>0</v>
      </c>
      <c r="N160" s="85">
        <v>0</v>
      </c>
      <c r="Q160" s="169"/>
    </row>
    <row r="161" spans="1:17" ht="13.5" customHeight="1">
      <c r="A161" s="115" t="s">
        <v>488</v>
      </c>
      <c r="B161" s="57" t="s">
        <v>489</v>
      </c>
      <c r="C161" s="109">
        <v>5</v>
      </c>
      <c r="D161" s="109">
        <v>0</v>
      </c>
      <c r="E161" s="109">
        <v>5</v>
      </c>
      <c r="F161" s="109" t="s">
        <v>1180</v>
      </c>
      <c r="G161" s="109" t="s">
        <v>1180</v>
      </c>
      <c r="H161" s="109" t="s">
        <v>1180</v>
      </c>
      <c r="I161" s="109">
        <v>0</v>
      </c>
      <c r="J161" s="109">
        <v>0</v>
      </c>
      <c r="K161" s="109">
        <v>0</v>
      </c>
      <c r="L161" s="109">
        <v>0</v>
      </c>
      <c r="M161" s="109">
        <v>0</v>
      </c>
      <c r="N161" s="109">
        <v>0</v>
      </c>
      <c r="Q161" s="169"/>
    </row>
    <row r="162" spans="1:17" ht="13.5" customHeight="1">
      <c r="A162" s="114" t="s">
        <v>490</v>
      </c>
      <c r="B162" s="110" t="s">
        <v>491</v>
      </c>
      <c r="C162" s="85">
        <v>24</v>
      </c>
      <c r="D162" s="85" t="s">
        <v>1180</v>
      </c>
      <c r="E162" s="85" t="s">
        <v>1180</v>
      </c>
      <c r="F162" s="85">
        <v>38</v>
      </c>
      <c r="G162" s="85">
        <v>12</v>
      </c>
      <c r="H162" s="85">
        <v>26</v>
      </c>
      <c r="I162" s="85" t="s">
        <v>1180</v>
      </c>
      <c r="J162" s="85">
        <v>0</v>
      </c>
      <c r="K162" s="85" t="s">
        <v>1180</v>
      </c>
      <c r="L162" s="85">
        <v>0</v>
      </c>
      <c r="M162" s="85">
        <v>0</v>
      </c>
      <c r="N162" s="85">
        <v>0</v>
      </c>
      <c r="Q162" s="169"/>
    </row>
    <row r="163" spans="1:17" ht="13.5" customHeight="1">
      <c r="A163" s="115" t="s">
        <v>492</v>
      </c>
      <c r="B163" s="57" t="s">
        <v>493</v>
      </c>
      <c r="C163" s="109">
        <v>6</v>
      </c>
      <c r="D163" s="109" t="s">
        <v>1180</v>
      </c>
      <c r="E163" s="109" t="s">
        <v>1180</v>
      </c>
      <c r="F163" s="109">
        <v>6</v>
      </c>
      <c r="G163" s="109" t="s">
        <v>1180</v>
      </c>
      <c r="H163" s="109" t="s">
        <v>1180</v>
      </c>
      <c r="I163" s="109">
        <v>0</v>
      </c>
      <c r="J163" s="109">
        <v>0</v>
      </c>
      <c r="K163" s="109">
        <v>0</v>
      </c>
      <c r="L163" s="109" t="s">
        <v>1180</v>
      </c>
      <c r="M163" s="109" t="s">
        <v>1180</v>
      </c>
      <c r="N163" s="109">
        <v>0</v>
      </c>
      <c r="Q163" s="169"/>
    </row>
    <row r="164" spans="1:17" ht="13.5" customHeight="1">
      <c r="A164" s="114" t="s">
        <v>494</v>
      </c>
      <c r="B164" s="110" t="s">
        <v>495</v>
      </c>
      <c r="C164" s="85" t="s">
        <v>1180</v>
      </c>
      <c r="D164" s="85">
        <v>0</v>
      </c>
      <c r="E164" s="85" t="s">
        <v>1180</v>
      </c>
      <c r="F164" s="85">
        <v>0</v>
      </c>
      <c r="G164" s="85">
        <v>0</v>
      </c>
      <c r="H164" s="85">
        <v>0</v>
      </c>
      <c r="I164" s="85">
        <v>0</v>
      </c>
      <c r="J164" s="85">
        <v>0</v>
      </c>
      <c r="K164" s="85">
        <v>0</v>
      </c>
      <c r="L164" s="85">
        <v>0</v>
      </c>
      <c r="M164" s="85">
        <v>0</v>
      </c>
      <c r="N164" s="85">
        <v>0</v>
      </c>
      <c r="Q164" s="169"/>
    </row>
    <row r="165" spans="1:17" ht="13.5" customHeight="1">
      <c r="A165" s="115" t="s">
        <v>496</v>
      </c>
      <c r="B165" s="57" t="s">
        <v>497</v>
      </c>
      <c r="C165" s="109">
        <v>14</v>
      </c>
      <c r="D165" s="109">
        <v>4</v>
      </c>
      <c r="E165" s="109">
        <v>10</v>
      </c>
      <c r="F165" s="109">
        <v>8</v>
      </c>
      <c r="G165" s="109" t="s">
        <v>1180</v>
      </c>
      <c r="H165" s="109" t="s">
        <v>1180</v>
      </c>
      <c r="I165" s="109">
        <v>0</v>
      </c>
      <c r="J165" s="109">
        <v>0</v>
      </c>
      <c r="K165" s="109">
        <v>0</v>
      </c>
      <c r="L165" s="109" t="s">
        <v>1180</v>
      </c>
      <c r="M165" s="109">
        <v>0</v>
      </c>
      <c r="N165" s="109" t="s">
        <v>1180</v>
      </c>
      <c r="Q165" s="169"/>
    </row>
    <row r="166" spans="1:18" ht="13.5" customHeight="1">
      <c r="A166" s="114" t="s">
        <v>498</v>
      </c>
      <c r="B166" s="110" t="s">
        <v>499</v>
      </c>
      <c r="C166" s="85">
        <v>1590</v>
      </c>
      <c r="D166" s="85">
        <v>361</v>
      </c>
      <c r="E166" s="85">
        <v>1229</v>
      </c>
      <c r="F166" s="85">
        <v>124</v>
      </c>
      <c r="G166" s="85">
        <v>46</v>
      </c>
      <c r="H166" s="85">
        <v>78</v>
      </c>
      <c r="I166" s="85">
        <v>34</v>
      </c>
      <c r="J166" s="85">
        <v>9</v>
      </c>
      <c r="K166" s="85">
        <v>25</v>
      </c>
      <c r="L166" s="85">
        <v>17</v>
      </c>
      <c r="M166" s="85">
        <v>5</v>
      </c>
      <c r="N166" s="85">
        <v>12</v>
      </c>
      <c r="P166" s="110"/>
      <c r="Q166" s="169"/>
      <c r="R166" t="s">
        <v>1180</v>
      </c>
    </row>
    <row r="167" spans="1:17" ht="13.5" customHeight="1">
      <c r="A167" s="115" t="s">
        <v>500</v>
      </c>
      <c r="B167" s="57" t="s">
        <v>501</v>
      </c>
      <c r="C167" s="109">
        <v>5</v>
      </c>
      <c r="D167" s="109" t="s">
        <v>1180</v>
      </c>
      <c r="E167" s="109" t="s">
        <v>1180</v>
      </c>
      <c r="F167" s="109">
        <v>8</v>
      </c>
      <c r="G167" s="109">
        <v>0</v>
      </c>
      <c r="H167" s="109">
        <v>8</v>
      </c>
      <c r="I167" s="109" t="s">
        <v>1180</v>
      </c>
      <c r="J167" s="85" t="s">
        <v>1180</v>
      </c>
      <c r="K167" s="85">
        <v>0</v>
      </c>
      <c r="L167" s="85" t="s">
        <v>1180</v>
      </c>
      <c r="M167" s="85">
        <v>0</v>
      </c>
      <c r="N167" s="85" t="s">
        <v>1180</v>
      </c>
      <c r="Q167" s="169"/>
    </row>
    <row r="168" spans="1:17" ht="13.5" customHeight="1">
      <c r="A168" s="114" t="s">
        <v>502</v>
      </c>
      <c r="B168" s="110" t="s">
        <v>503</v>
      </c>
      <c r="C168" s="85" t="s">
        <v>1180</v>
      </c>
      <c r="D168" s="85">
        <v>0</v>
      </c>
      <c r="E168" s="85" t="s">
        <v>1180</v>
      </c>
      <c r="F168" s="85">
        <v>5</v>
      </c>
      <c r="G168" s="85">
        <v>0</v>
      </c>
      <c r="H168" s="85">
        <v>5</v>
      </c>
      <c r="I168" s="85" t="s">
        <v>1180</v>
      </c>
      <c r="J168" s="85" t="s">
        <v>1180</v>
      </c>
      <c r="K168" s="85">
        <v>0</v>
      </c>
      <c r="L168" s="85">
        <v>0</v>
      </c>
      <c r="M168" s="85">
        <v>0</v>
      </c>
      <c r="N168" s="85">
        <v>0</v>
      </c>
      <c r="Q168" s="169"/>
    </row>
    <row r="169" spans="1:17" ht="13.5" customHeight="1">
      <c r="A169" s="115" t="s">
        <v>504</v>
      </c>
      <c r="B169" s="57" t="s">
        <v>505</v>
      </c>
      <c r="C169" s="109">
        <v>0</v>
      </c>
      <c r="D169" s="109">
        <v>0</v>
      </c>
      <c r="E169" s="109">
        <v>0</v>
      </c>
      <c r="F169" s="109" t="s">
        <v>1180</v>
      </c>
      <c r="G169" s="109">
        <v>0</v>
      </c>
      <c r="H169" s="109" t="s">
        <v>1180</v>
      </c>
      <c r="I169" s="109">
        <v>0</v>
      </c>
      <c r="J169" s="109">
        <v>0</v>
      </c>
      <c r="K169" s="109">
        <v>0</v>
      </c>
      <c r="L169" s="109">
        <v>0</v>
      </c>
      <c r="M169" s="109">
        <v>0</v>
      </c>
      <c r="N169" s="109">
        <v>0</v>
      </c>
      <c r="Q169" s="169"/>
    </row>
    <row r="170" spans="1:17" ht="13.5" customHeight="1">
      <c r="A170" s="114" t="s">
        <v>506</v>
      </c>
      <c r="B170" s="110" t="s">
        <v>507</v>
      </c>
      <c r="C170" s="85">
        <v>48</v>
      </c>
      <c r="D170" s="85">
        <v>14</v>
      </c>
      <c r="E170" s="85">
        <v>34</v>
      </c>
      <c r="F170" s="85">
        <v>19</v>
      </c>
      <c r="G170" s="85">
        <v>9</v>
      </c>
      <c r="H170" s="85">
        <v>10</v>
      </c>
      <c r="I170" s="85" t="s">
        <v>1180</v>
      </c>
      <c r="J170" s="85">
        <v>0</v>
      </c>
      <c r="K170" s="85" t="s">
        <v>1180</v>
      </c>
      <c r="L170" s="85" t="s">
        <v>1137</v>
      </c>
      <c r="M170" s="85" t="s">
        <v>1137</v>
      </c>
      <c r="N170" s="85" t="s">
        <v>1137</v>
      </c>
      <c r="Q170" s="169"/>
    </row>
    <row r="171" spans="1:17" ht="13.5" customHeight="1">
      <c r="A171" s="115" t="s">
        <v>508</v>
      </c>
      <c r="B171" s="57" t="s">
        <v>509</v>
      </c>
      <c r="C171" s="109">
        <v>0</v>
      </c>
      <c r="D171" s="109">
        <v>0</v>
      </c>
      <c r="E171" s="109">
        <v>0</v>
      </c>
      <c r="F171" s="109" t="s">
        <v>1180</v>
      </c>
      <c r="G171" s="109" t="s">
        <v>1180</v>
      </c>
      <c r="H171" s="109">
        <v>0</v>
      </c>
      <c r="I171" s="109">
        <v>0</v>
      </c>
      <c r="J171" s="109">
        <v>0</v>
      </c>
      <c r="K171" s="109">
        <v>0</v>
      </c>
      <c r="L171" s="109" t="s">
        <v>1180</v>
      </c>
      <c r="M171" s="109">
        <v>0</v>
      </c>
      <c r="N171" s="109" t="s">
        <v>1180</v>
      </c>
      <c r="Q171" s="169"/>
    </row>
    <row r="172" spans="1:17" ht="13.5" customHeight="1">
      <c r="A172" s="114" t="s">
        <v>510</v>
      </c>
      <c r="B172" s="110" t="s">
        <v>511</v>
      </c>
      <c r="C172" s="85">
        <v>73</v>
      </c>
      <c r="D172" s="85">
        <v>11</v>
      </c>
      <c r="E172" s="85">
        <v>62</v>
      </c>
      <c r="F172" s="85">
        <v>8</v>
      </c>
      <c r="G172" s="85" t="s">
        <v>1180</v>
      </c>
      <c r="H172" s="85" t="s">
        <v>1180</v>
      </c>
      <c r="I172" s="85">
        <v>4</v>
      </c>
      <c r="J172" s="85" t="s">
        <v>1180</v>
      </c>
      <c r="K172" s="85" t="s">
        <v>1180</v>
      </c>
      <c r="L172" s="85" t="s">
        <v>1180</v>
      </c>
      <c r="M172" s="85" t="s">
        <v>1180</v>
      </c>
      <c r="N172" s="85" t="s">
        <v>1180</v>
      </c>
      <c r="Q172" s="169"/>
    </row>
    <row r="173" spans="1:17" ht="13.5" customHeight="1">
      <c r="A173" s="115" t="s">
        <v>512</v>
      </c>
      <c r="B173" s="57" t="s">
        <v>513</v>
      </c>
      <c r="C173" s="109">
        <v>20</v>
      </c>
      <c r="D173" s="109">
        <v>5</v>
      </c>
      <c r="E173" s="109">
        <v>15</v>
      </c>
      <c r="F173" s="109">
        <v>17</v>
      </c>
      <c r="G173" s="109" t="s">
        <v>1180</v>
      </c>
      <c r="H173" s="109" t="s">
        <v>1180</v>
      </c>
      <c r="I173" s="109">
        <v>0</v>
      </c>
      <c r="J173" s="85">
        <v>0</v>
      </c>
      <c r="K173" s="85">
        <v>0</v>
      </c>
      <c r="L173" s="85">
        <v>0</v>
      </c>
      <c r="M173" s="85">
        <v>0</v>
      </c>
      <c r="N173" s="85">
        <v>0</v>
      </c>
      <c r="Q173" s="169"/>
    </row>
    <row r="174" spans="1:17" ht="13.5" customHeight="1">
      <c r="A174" s="114" t="s">
        <v>514</v>
      </c>
      <c r="B174" s="110" t="s">
        <v>515</v>
      </c>
      <c r="C174" s="85">
        <v>27</v>
      </c>
      <c r="D174" s="85">
        <v>7</v>
      </c>
      <c r="E174" s="85">
        <v>20</v>
      </c>
      <c r="F174" s="85">
        <v>24</v>
      </c>
      <c r="G174" s="85">
        <v>6</v>
      </c>
      <c r="H174" s="85">
        <v>18</v>
      </c>
      <c r="I174" s="85">
        <v>0</v>
      </c>
      <c r="J174" s="85">
        <v>0</v>
      </c>
      <c r="K174" s="85">
        <v>0</v>
      </c>
      <c r="L174" s="85">
        <v>0</v>
      </c>
      <c r="M174" s="85">
        <v>0</v>
      </c>
      <c r="N174" s="85">
        <v>0</v>
      </c>
      <c r="Q174" s="169"/>
    </row>
    <row r="175" spans="1:17" ht="13.5" customHeight="1">
      <c r="A175" s="115" t="s">
        <v>516</v>
      </c>
      <c r="B175" s="57" t="s">
        <v>517</v>
      </c>
      <c r="C175" s="109">
        <v>17</v>
      </c>
      <c r="D175" s="109">
        <v>5</v>
      </c>
      <c r="E175" s="109">
        <v>12</v>
      </c>
      <c r="F175" s="109" t="s">
        <v>1180</v>
      </c>
      <c r="G175" s="109" t="s">
        <v>1180</v>
      </c>
      <c r="H175" s="109" t="s">
        <v>1180</v>
      </c>
      <c r="I175" s="109" t="s">
        <v>1180</v>
      </c>
      <c r="J175" s="85">
        <v>0</v>
      </c>
      <c r="K175" s="85" t="s">
        <v>1180</v>
      </c>
      <c r="L175" s="85">
        <v>0</v>
      </c>
      <c r="M175" s="85">
        <v>0</v>
      </c>
      <c r="N175" s="85">
        <v>0</v>
      </c>
      <c r="Q175" s="169"/>
    </row>
    <row r="176" spans="1:17" ht="13.5" customHeight="1">
      <c r="A176" s="114" t="s">
        <v>518</v>
      </c>
      <c r="B176" s="110" t="s">
        <v>519</v>
      </c>
      <c r="C176" s="85">
        <v>18</v>
      </c>
      <c r="D176" s="85">
        <v>5</v>
      </c>
      <c r="E176" s="85">
        <v>13</v>
      </c>
      <c r="F176" s="85">
        <v>8</v>
      </c>
      <c r="G176" s="85" t="s">
        <v>1180</v>
      </c>
      <c r="H176" s="85" t="s">
        <v>1180</v>
      </c>
      <c r="I176" s="85" t="s">
        <v>1180</v>
      </c>
      <c r="J176" s="85">
        <v>0</v>
      </c>
      <c r="K176" s="85" t="s">
        <v>1180</v>
      </c>
      <c r="L176" s="85">
        <v>0</v>
      </c>
      <c r="M176" s="85">
        <v>0</v>
      </c>
      <c r="N176" s="85">
        <v>0</v>
      </c>
      <c r="Q176" s="169"/>
    </row>
    <row r="177" spans="1:18" ht="13.5" customHeight="1">
      <c r="A177" s="115" t="s">
        <v>520</v>
      </c>
      <c r="B177" s="57" t="s">
        <v>521</v>
      </c>
      <c r="C177" s="109">
        <v>39</v>
      </c>
      <c r="D177" s="109">
        <v>11</v>
      </c>
      <c r="E177" s="109">
        <v>28</v>
      </c>
      <c r="F177" s="109">
        <v>14</v>
      </c>
      <c r="G177" s="109" t="s">
        <v>1180</v>
      </c>
      <c r="H177" s="109" t="s">
        <v>1180</v>
      </c>
      <c r="I177" s="109" t="s">
        <v>1180</v>
      </c>
      <c r="J177" s="109">
        <v>0</v>
      </c>
      <c r="K177" s="109" t="s">
        <v>1180</v>
      </c>
      <c r="L177" s="109">
        <v>6</v>
      </c>
      <c r="M177" s="109" t="s">
        <v>1180</v>
      </c>
      <c r="N177" s="109" t="s">
        <v>1180</v>
      </c>
      <c r="Q177" s="169"/>
      <c r="R177" t="s">
        <v>1180</v>
      </c>
    </row>
    <row r="178" spans="1:17" ht="13.5" customHeight="1">
      <c r="A178" s="114" t="s">
        <v>522</v>
      </c>
      <c r="B178" s="110" t="s">
        <v>523</v>
      </c>
      <c r="C178" s="85">
        <v>24</v>
      </c>
      <c r="D178" s="85">
        <v>12</v>
      </c>
      <c r="E178" s="85">
        <v>12</v>
      </c>
      <c r="F178" s="85">
        <v>22</v>
      </c>
      <c r="G178" s="85">
        <v>6</v>
      </c>
      <c r="H178" s="85">
        <v>16</v>
      </c>
      <c r="I178" s="85" t="s">
        <v>1180</v>
      </c>
      <c r="J178" s="85">
        <v>0</v>
      </c>
      <c r="K178" s="85" t="s">
        <v>1180</v>
      </c>
      <c r="L178" s="85" t="s">
        <v>1180</v>
      </c>
      <c r="M178" s="85">
        <v>0</v>
      </c>
      <c r="N178" s="85" t="s">
        <v>1180</v>
      </c>
      <c r="Q178" s="169"/>
    </row>
    <row r="179" spans="1:17" ht="13.5" customHeight="1">
      <c r="A179" s="115" t="s">
        <v>524</v>
      </c>
      <c r="B179" s="57" t="s">
        <v>525</v>
      </c>
      <c r="C179" s="109">
        <v>12</v>
      </c>
      <c r="D179" s="109" t="s">
        <v>1180</v>
      </c>
      <c r="E179" s="109" t="s">
        <v>1180</v>
      </c>
      <c r="F179" s="109">
        <v>10</v>
      </c>
      <c r="G179" s="109">
        <v>4</v>
      </c>
      <c r="H179" s="109">
        <v>6</v>
      </c>
      <c r="I179" s="109">
        <v>0</v>
      </c>
      <c r="J179" s="109">
        <v>0</v>
      </c>
      <c r="K179" s="109">
        <v>0</v>
      </c>
      <c r="L179" s="109">
        <v>0</v>
      </c>
      <c r="M179" s="109">
        <v>0</v>
      </c>
      <c r="N179" s="109">
        <v>0</v>
      </c>
      <c r="Q179" s="169"/>
    </row>
    <row r="180" spans="1:17" ht="13.5" customHeight="1">
      <c r="A180" s="114" t="s">
        <v>526</v>
      </c>
      <c r="B180" s="110" t="s">
        <v>527</v>
      </c>
      <c r="C180" s="85">
        <v>0</v>
      </c>
      <c r="D180" s="85">
        <v>0</v>
      </c>
      <c r="E180" s="85">
        <v>0</v>
      </c>
      <c r="F180" s="85" t="s">
        <v>1180</v>
      </c>
      <c r="G180" s="85">
        <v>0</v>
      </c>
      <c r="H180" s="85" t="s">
        <v>1180</v>
      </c>
      <c r="I180" s="85">
        <v>0</v>
      </c>
      <c r="J180" s="85">
        <v>0</v>
      </c>
      <c r="K180" s="85">
        <v>0</v>
      </c>
      <c r="L180" s="85">
        <v>0</v>
      </c>
      <c r="M180" s="85">
        <v>0</v>
      </c>
      <c r="N180" s="85">
        <v>0</v>
      </c>
      <c r="Q180" s="169"/>
    </row>
    <row r="181" spans="1:18" ht="13.5" customHeight="1">
      <c r="A181" s="115" t="s">
        <v>528</v>
      </c>
      <c r="B181" s="57" t="s">
        <v>529</v>
      </c>
      <c r="C181" s="109">
        <v>67</v>
      </c>
      <c r="D181" s="109">
        <v>20</v>
      </c>
      <c r="E181" s="109">
        <v>47</v>
      </c>
      <c r="F181" s="109">
        <v>74</v>
      </c>
      <c r="G181" s="109">
        <v>19</v>
      </c>
      <c r="H181" s="109">
        <v>55</v>
      </c>
      <c r="I181" s="109" t="s">
        <v>1180</v>
      </c>
      <c r="J181" s="85" t="s">
        <v>1180</v>
      </c>
      <c r="K181" s="85">
        <v>0</v>
      </c>
      <c r="L181" s="85">
        <v>4</v>
      </c>
      <c r="M181" s="85" t="s">
        <v>1180</v>
      </c>
      <c r="N181" s="85" t="s">
        <v>1180</v>
      </c>
      <c r="Q181" s="169"/>
      <c r="R181" t="s">
        <v>1180</v>
      </c>
    </row>
    <row r="182" spans="1:17" ht="13.5" customHeight="1">
      <c r="A182" s="114" t="s">
        <v>530</v>
      </c>
      <c r="B182" s="110" t="s">
        <v>531</v>
      </c>
      <c r="C182" s="85" t="s">
        <v>1180</v>
      </c>
      <c r="D182" s="85">
        <v>0</v>
      </c>
      <c r="E182" s="85" t="s">
        <v>1180</v>
      </c>
      <c r="F182" s="85">
        <v>6</v>
      </c>
      <c r="G182" s="85" t="s">
        <v>1180</v>
      </c>
      <c r="H182" s="85" t="s">
        <v>1180</v>
      </c>
      <c r="I182" s="85">
        <v>0</v>
      </c>
      <c r="J182" s="85">
        <v>0</v>
      </c>
      <c r="K182" s="85">
        <v>0</v>
      </c>
      <c r="L182" s="85">
        <v>0</v>
      </c>
      <c r="M182" s="85">
        <v>0</v>
      </c>
      <c r="N182" s="85">
        <v>0</v>
      </c>
      <c r="Q182" s="169"/>
    </row>
    <row r="183" spans="1:17" ht="13.5" customHeight="1">
      <c r="A183" s="115" t="s">
        <v>532</v>
      </c>
      <c r="B183" s="57" t="s">
        <v>533</v>
      </c>
      <c r="C183" s="109">
        <v>57</v>
      </c>
      <c r="D183" s="109">
        <v>10</v>
      </c>
      <c r="E183" s="109">
        <v>47</v>
      </c>
      <c r="F183" s="109">
        <v>10</v>
      </c>
      <c r="G183" s="109" t="s">
        <v>1180</v>
      </c>
      <c r="H183" s="109" t="s">
        <v>1180</v>
      </c>
      <c r="I183" s="109" t="s">
        <v>1180</v>
      </c>
      <c r="J183" s="85" t="s">
        <v>1180</v>
      </c>
      <c r="K183" s="85">
        <v>0</v>
      </c>
      <c r="L183" s="85">
        <v>0</v>
      </c>
      <c r="M183" s="85">
        <v>0</v>
      </c>
      <c r="N183" s="85">
        <v>0</v>
      </c>
      <c r="Q183" s="169"/>
    </row>
    <row r="184" spans="1:17" ht="13.5" customHeight="1">
      <c r="A184" s="114" t="s">
        <v>534</v>
      </c>
      <c r="B184" s="110" t="s">
        <v>535</v>
      </c>
      <c r="C184" s="85">
        <v>4</v>
      </c>
      <c r="D184" s="85" t="s">
        <v>1180</v>
      </c>
      <c r="E184" s="85" t="s">
        <v>1180</v>
      </c>
      <c r="F184" s="85">
        <v>8</v>
      </c>
      <c r="G184" s="85" t="s">
        <v>1180</v>
      </c>
      <c r="H184" s="85" t="s">
        <v>1180</v>
      </c>
      <c r="I184" s="85">
        <v>0</v>
      </c>
      <c r="J184" s="85">
        <v>0</v>
      </c>
      <c r="K184" s="85">
        <v>0</v>
      </c>
      <c r="L184" s="85" t="s">
        <v>1180</v>
      </c>
      <c r="M184" s="85" t="s">
        <v>1180</v>
      </c>
      <c r="N184" s="85" t="s">
        <v>1180</v>
      </c>
      <c r="Q184" s="169"/>
    </row>
    <row r="185" spans="1:18" ht="13.5" customHeight="1">
      <c r="A185" s="115" t="s">
        <v>536</v>
      </c>
      <c r="B185" s="57" t="s">
        <v>537</v>
      </c>
      <c r="C185" s="109">
        <v>15</v>
      </c>
      <c r="D185" s="109">
        <v>5</v>
      </c>
      <c r="E185" s="109">
        <v>10</v>
      </c>
      <c r="F185" s="109">
        <v>21</v>
      </c>
      <c r="G185" s="109">
        <v>7</v>
      </c>
      <c r="H185" s="109">
        <v>14</v>
      </c>
      <c r="I185" s="109" t="s">
        <v>1180</v>
      </c>
      <c r="J185" s="85" t="s">
        <v>1180</v>
      </c>
      <c r="K185" s="85">
        <v>0</v>
      </c>
      <c r="L185" s="85">
        <v>8</v>
      </c>
      <c r="M185" s="85" t="s">
        <v>1180</v>
      </c>
      <c r="N185" s="85" t="s">
        <v>1180</v>
      </c>
      <c r="P185" s="57"/>
      <c r="Q185" s="169"/>
      <c r="R185" t="s">
        <v>1180</v>
      </c>
    </row>
    <row r="186" spans="1:17" ht="13.5" customHeight="1">
      <c r="A186" s="114" t="s">
        <v>538</v>
      </c>
      <c r="B186" s="110" t="s">
        <v>539</v>
      </c>
      <c r="C186" s="85">
        <v>9</v>
      </c>
      <c r="D186" s="85" t="s">
        <v>1180</v>
      </c>
      <c r="E186" s="85" t="s">
        <v>1180</v>
      </c>
      <c r="F186" s="85">
        <v>4</v>
      </c>
      <c r="G186" s="85" t="s">
        <v>1180</v>
      </c>
      <c r="H186" s="85" t="s">
        <v>1180</v>
      </c>
      <c r="I186" s="85">
        <v>0</v>
      </c>
      <c r="J186" s="85">
        <v>0</v>
      </c>
      <c r="K186" s="85">
        <v>0</v>
      </c>
      <c r="L186" s="85" t="s">
        <v>1180</v>
      </c>
      <c r="M186" s="85">
        <v>0</v>
      </c>
      <c r="N186" s="85" t="s">
        <v>1180</v>
      </c>
      <c r="Q186" s="169"/>
    </row>
    <row r="187" spans="1:17" ht="13.5" customHeight="1">
      <c r="A187" s="115" t="s">
        <v>540</v>
      </c>
      <c r="B187" s="57" t="s">
        <v>541</v>
      </c>
      <c r="C187" s="109">
        <v>32</v>
      </c>
      <c r="D187" s="109">
        <v>8</v>
      </c>
      <c r="E187" s="109">
        <v>24</v>
      </c>
      <c r="F187" s="109">
        <v>15</v>
      </c>
      <c r="G187" s="109">
        <v>5</v>
      </c>
      <c r="H187" s="109">
        <v>10</v>
      </c>
      <c r="I187" s="109" t="s">
        <v>1180</v>
      </c>
      <c r="J187" s="109">
        <v>0</v>
      </c>
      <c r="K187" s="109" t="s">
        <v>1180</v>
      </c>
      <c r="L187" s="109">
        <v>0</v>
      </c>
      <c r="M187" s="109">
        <v>0</v>
      </c>
      <c r="N187" s="109">
        <v>0</v>
      </c>
      <c r="Q187" s="169"/>
    </row>
    <row r="188" spans="1:17" ht="13.5" customHeight="1">
      <c r="A188" s="114" t="s">
        <v>542</v>
      </c>
      <c r="B188" s="110" t="s">
        <v>543</v>
      </c>
      <c r="C188" s="85">
        <v>0</v>
      </c>
      <c r="D188" s="85">
        <v>0</v>
      </c>
      <c r="E188" s="85">
        <v>0</v>
      </c>
      <c r="F188" s="85">
        <v>5</v>
      </c>
      <c r="G188" s="85">
        <v>0</v>
      </c>
      <c r="H188" s="85">
        <v>5</v>
      </c>
      <c r="I188" s="85">
        <v>0</v>
      </c>
      <c r="J188" s="85">
        <v>0</v>
      </c>
      <c r="K188" s="85">
        <v>0</v>
      </c>
      <c r="L188" s="85">
        <v>0</v>
      </c>
      <c r="M188" s="85">
        <v>0</v>
      </c>
      <c r="N188" s="85">
        <v>0</v>
      </c>
      <c r="Q188" s="169"/>
    </row>
    <row r="189" spans="1:17" ht="13.5" customHeight="1">
      <c r="A189" s="115" t="s">
        <v>544</v>
      </c>
      <c r="B189" s="57" t="s">
        <v>545</v>
      </c>
      <c r="C189" s="109">
        <v>9</v>
      </c>
      <c r="D189" s="109" t="s">
        <v>1180</v>
      </c>
      <c r="E189" s="109" t="s">
        <v>1180</v>
      </c>
      <c r="F189" s="109">
        <v>8</v>
      </c>
      <c r="G189" s="109" t="s">
        <v>1180</v>
      </c>
      <c r="H189" s="109" t="s">
        <v>1180</v>
      </c>
      <c r="I189" s="109" t="s">
        <v>1180</v>
      </c>
      <c r="J189" s="109">
        <v>0</v>
      </c>
      <c r="K189" s="109" t="s">
        <v>1180</v>
      </c>
      <c r="L189" s="109">
        <v>0</v>
      </c>
      <c r="M189" s="109">
        <v>0</v>
      </c>
      <c r="N189" s="109">
        <v>0</v>
      </c>
      <c r="Q189" s="169"/>
    </row>
    <row r="190" spans="1:17" ht="13.5" customHeight="1">
      <c r="A190" s="114" t="s">
        <v>546</v>
      </c>
      <c r="B190" s="110" t="s">
        <v>547</v>
      </c>
      <c r="C190" s="85" t="s">
        <v>1180</v>
      </c>
      <c r="D190" s="85">
        <v>0</v>
      </c>
      <c r="E190" s="85" t="s">
        <v>1180</v>
      </c>
      <c r="F190" s="85">
        <v>5</v>
      </c>
      <c r="G190" s="85" t="s">
        <v>1180</v>
      </c>
      <c r="H190" s="85" t="s">
        <v>1180</v>
      </c>
      <c r="I190" s="85" t="s">
        <v>1180</v>
      </c>
      <c r="J190" s="85">
        <v>0</v>
      </c>
      <c r="K190" s="85" t="s">
        <v>1180</v>
      </c>
      <c r="L190" s="85">
        <v>0</v>
      </c>
      <c r="M190" s="85">
        <v>0</v>
      </c>
      <c r="N190" s="85">
        <v>0</v>
      </c>
      <c r="Q190" s="169"/>
    </row>
    <row r="191" spans="1:17" ht="13.5" customHeight="1">
      <c r="A191" s="115" t="s">
        <v>548</v>
      </c>
      <c r="B191" s="57" t="s">
        <v>549</v>
      </c>
      <c r="C191" s="109">
        <v>0</v>
      </c>
      <c r="D191" s="109">
        <v>0</v>
      </c>
      <c r="E191" s="109">
        <v>0</v>
      </c>
      <c r="F191" s="109" t="s">
        <v>1180</v>
      </c>
      <c r="G191" s="109">
        <v>0</v>
      </c>
      <c r="H191" s="109" t="s">
        <v>1180</v>
      </c>
      <c r="I191" s="109">
        <v>0</v>
      </c>
      <c r="J191" s="109">
        <v>0</v>
      </c>
      <c r="K191" s="109">
        <v>0</v>
      </c>
      <c r="L191" s="109">
        <v>0</v>
      </c>
      <c r="M191" s="109">
        <v>0</v>
      </c>
      <c r="N191" s="109">
        <v>0</v>
      </c>
      <c r="Q191" s="169"/>
    </row>
    <row r="192" spans="1:17" ht="13.5" customHeight="1">
      <c r="A192" s="114" t="s">
        <v>550</v>
      </c>
      <c r="B192" s="110" t="s">
        <v>551</v>
      </c>
      <c r="C192" s="85">
        <v>0</v>
      </c>
      <c r="D192" s="85">
        <v>0</v>
      </c>
      <c r="E192" s="85">
        <v>0</v>
      </c>
      <c r="F192" s="85">
        <v>12</v>
      </c>
      <c r="G192" s="85">
        <v>4</v>
      </c>
      <c r="H192" s="85">
        <v>8</v>
      </c>
      <c r="I192" s="85">
        <v>0</v>
      </c>
      <c r="J192" s="85">
        <v>0</v>
      </c>
      <c r="K192" s="85">
        <v>0</v>
      </c>
      <c r="L192" s="85">
        <v>0</v>
      </c>
      <c r="M192" s="85">
        <v>0</v>
      </c>
      <c r="N192" s="85">
        <v>0</v>
      </c>
      <c r="Q192" s="169"/>
    </row>
    <row r="193" spans="1:17" ht="13.5" customHeight="1">
      <c r="A193" s="115" t="s">
        <v>552</v>
      </c>
      <c r="B193" s="57" t="s">
        <v>553</v>
      </c>
      <c r="C193" s="109">
        <v>5</v>
      </c>
      <c r="D193" s="109">
        <v>0</v>
      </c>
      <c r="E193" s="109">
        <v>5</v>
      </c>
      <c r="F193" s="109">
        <v>12</v>
      </c>
      <c r="G193" s="109">
        <v>4</v>
      </c>
      <c r="H193" s="109">
        <v>8</v>
      </c>
      <c r="I193" s="109" t="s">
        <v>1180</v>
      </c>
      <c r="J193" s="109" t="s">
        <v>1180</v>
      </c>
      <c r="K193" s="109" t="s">
        <v>1180</v>
      </c>
      <c r="L193" s="109">
        <v>0</v>
      </c>
      <c r="M193" s="109">
        <v>0</v>
      </c>
      <c r="N193" s="109">
        <v>0</v>
      </c>
      <c r="Q193" s="169"/>
    </row>
    <row r="194" spans="1:17" ht="13.5" customHeight="1">
      <c r="A194" s="114" t="s">
        <v>554</v>
      </c>
      <c r="B194" s="110" t="s">
        <v>555</v>
      </c>
      <c r="C194" s="85">
        <v>0</v>
      </c>
      <c r="D194" s="85">
        <v>0</v>
      </c>
      <c r="E194" s="85">
        <v>0</v>
      </c>
      <c r="F194" s="85">
        <v>6</v>
      </c>
      <c r="G194" s="85" t="s">
        <v>1180</v>
      </c>
      <c r="H194" s="85" t="s">
        <v>1180</v>
      </c>
      <c r="I194" s="85" t="s">
        <v>1180</v>
      </c>
      <c r="J194" s="85">
        <v>0</v>
      </c>
      <c r="K194" s="85" t="s">
        <v>1180</v>
      </c>
      <c r="L194" s="85">
        <v>0</v>
      </c>
      <c r="M194" s="85">
        <v>0</v>
      </c>
      <c r="N194" s="85">
        <v>0</v>
      </c>
      <c r="Q194" s="169"/>
    </row>
    <row r="195" spans="1:18" ht="13.5" customHeight="1">
      <c r="A195" s="115" t="s">
        <v>556</v>
      </c>
      <c r="B195" s="57" t="s">
        <v>557</v>
      </c>
      <c r="C195" s="109">
        <v>79</v>
      </c>
      <c r="D195" s="109">
        <v>15</v>
      </c>
      <c r="E195" s="109">
        <v>64</v>
      </c>
      <c r="F195" s="109">
        <v>19</v>
      </c>
      <c r="G195" s="109" t="s">
        <v>1180</v>
      </c>
      <c r="H195" s="109" t="s">
        <v>1180</v>
      </c>
      <c r="I195" s="109">
        <v>4</v>
      </c>
      <c r="J195" s="109" t="s">
        <v>1180</v>
      </c>
      <c r="K195" s="109" t="s">
        <v>1180</v>
      </c>
      <c r="L195" s="109">
        <v>5</v>
      </c>
      <c r="M195" s="109" t="s">
        <v>1180</v>
      </c>
      <c r="N195" s="109" t="s">
        <v>1180</v>
      </c>
      <c r="Q195" s="169"/>
      <c r="R195" t="s">
        <v>1180</v>
      </c>
    </row>
    <row r="196" spans="1:18" ht="13.5" customHeight="1">
      <c r="A196" s="114" t="s">
        <v>558</v>
      </c>
      <c r="B196" s="110" t="s">
        <v>559</v>
      </c>
      <c r="C196" s="85">
        <v>7</v>
      </c>
      <c r="D196" s="85" t="s">
        <v>1180</v>
      </c>
      <c r="E196" s="85" t="s">
        <v>1180</v>
      </c>
      <c r="F196" s="85">
        <v>10</v>
      </c>
      <c r="G196" s="85">
        <v>5</v>
      </c>
      <c r="H196" s="85">
        <v>5</v>
      </c>
      <c r="I196" s="85" t="s">
        <v>1180</v>
      </c>
      <c r="J196" s="85">
        <v>0</v>
      </c>
      <c r="K196" s="85" t="s">
        <v>1180</v>
      </c>
      <c r="L196" s="85">
        <v>4</v>
      </c>
      <c r="M196" s="85" t="s">
        <v>1180</v>
      </c>
      <c r="N196" s="85" t="s">
        <v>1180</v>
      </c>
      <c r="Q196" s="169"/>
      <c r="R196" t="s">
        <v>1180</v>
      </c>
    </row>
    <row r="197" spans="1:17" ht="13.5" customHeight="1">
      <c r="A197" s="115" t="s">
        <v>560</v>
      </c>
      <c r="B197" s="57" t="s">
        <v>561</v>
      </c>
      <c r="C197" s="109">
        <v>77</v>
      </c>
      <c r="D197" s="109">
        <v>16</v>
      </c>
      <c r="E197" s="109">
        <v>61</v>
      </c>
      <c r="F197" s="109">
        <v>19</v>
      </c>
      <c r="G197" s="109">
        <v>4</v>
      </c>
      <c r="H197" s="109">
        <v>15</v>
      </c>
      <c r="I197" s="109">
        <v>4</v>
      </c>
      <c r="J197" s="85">
        <v>0</v>
      </c>
      <c r="K197" s="85">
        <v>4</v>
      </c>
      <c r="L197" s="85">
        <v>0</v>
      </c>
      <c r="M197" s="85">
        <v>0</v>
      </c>
      <c r="N197" s="85">
        <v>0</v>
      </c>
      <c r="Q197" s="169"/>
    </row>
    <row r="198" spans="1:17" ht="13.5" customHeight="1">
      <c r="A198" s="114" t="s">
        <v>562</v>
      </c>
      <c r="B198" s="110" t="s">
        <v>563</v>
      </c>
      <c r="C198" s="85">
        <v>25</v>
      </c>
      <c r="D198" s="85">
        <v>8</v>
      </c>
      <c r="E198" s="85">
        <v>17</v>
      </c>
      <c r="F198" s="85">
        <v>15</v>
      </c>
      <c r="G198" s="85">
        <v>9</v>
      </c>
      <c r="H198" s="85">
        <v>6</v>
      </c>
      <c r="I198" s="85">
        <v>4</v>
      </c>
      <c r="J198" s="85" t="s">
        <v>1180</v>
      </c>
      <c r="K198" s="85" t="s">
        <v>1180</v>
      </c>
      <c r="L198" s="85" t="s">
        <v>1180</v>
      </c>
      <c r="M198" s="85">
        <v>0</v>
      </c>
      <c r="N198" s="85" t="s">
        <v>1180</v>
      </c>
      <c r="Q198" s="169"/>
    </row>
    <row r="199" spans="1:17" ht="13.5" customHeight="1">
      <c r="A199" s="115" t="s">
        <v>564</v>
      </c>
      <c r="B199" s="57" t="s">
        <v>565</v>
      </c>
      <c r="C199" s="109" t="s">
        <v>1180</v>
      </c>
      <c r="D199" s="109">
        <v>0</v>
      </c>
      <c r="E199" s="109" t="s">
        <v>1180</v>
      </c>
      <c r="F199" s="109">
        <v>6</v>
      </c>
      <c r="G199" s="109" t="s">
        <v>1180</v>
      </c>
      <c r="H199" s="109" t="s">
        <v>1180</v>
      </c>
      <c r="I199" s="109">
        <v>0</v>
      </c>
      <c r="J199" s="85">
        <v>0</v>
      </c>
      <c r="K199" s="85">
        <v>0</v>
      </c>
      <c r="L199" s="85">
        <v>0</v>
      </c>
      <c r="M199" s="85">
        <v>0</v>
      </c>
      <c r="N199" s="85">
        <v>0</v>
      </c>
      <c r="Q199" s="169"/>
    </row>
    <row r="200" spans="1:17" ht="13.5" customHeight="1">
      <c r="A200" s="114" t="s">
        <v>566</v>
      </c>
      <c r="B200" s="110" t="s">
        <v>567</v>
      </c>
      <c r="C200" s="85">
        <v>5</v>
      </c>
      <c r="D200" s="85" t="s">
        <v>1180</v>
      </c>
      <c r="E200" s="85" t="s">
        <v>1180</v>
      </c>
      <c r="F200" s="85">
        <v>5</v>
      </c>
      <c r="G200" s="85" t="s">
        <v>1180</v>
      </c>
      <c r="H200" s="85" t="s">
        <v>1180</v>
      </c>
      <c r="I200" s="85">
        <v>0</v>
      </c>
      <c r="J200" s="85">
        <v>0</v>
      </c>
      <c r="K200" s="85">
        <v>0</v>
      </c>
      <c r="L200" s="85">
        <v>0</v>
      </c>
      <c r="M200" s="85">
        <v>0</v>
      </c>
      <c r="N200" s="85">
        <v>0</v>
      </c>
      <c r="Q200" s="169"/>
    </row>
    <row r="201" spans="1:17" ht="13.5" customHeight="1">
      <c r="A201" s="115" t="s">
        <v>568</v>
      </c>
      <c r="B201" s="57" t="s">
        <v>569</v>
      </c>
      <c r="C201" s="109">
        <v>20</v>
      </c>
      <c r="D201" s="109">
        <v>5</v>
      </c>
      <c r="E201" s="109">
        <v>15</v>
      </c>
      <c r="F201" s="109" t="s">
        <v>1180</v>
      </c>
      <c r="G201" s="109">
        <v>0</v>
      </c>
      <c r="H201" s="109" t="s">
        <v>1180</v>
      </c>
      <c r="I201" s="109">
        <v>0</v>
      </c>
      <c r="J201" s="85">
        <v>0</v>
      </c>
      <c r="K201" s="85">
        <v>0</v>
      </c>
      <c r="L201" s="85" t="s">
        <v>1180</v>
      </c>
      <c r="M201" s="85">
        <v>0</v>
      </c>
      <c r="N201" s="85" t="s">
        <v>1180</v>
      </c>
      <c r="Q201" s="169"/>
    </row>
    <row r="202" spans="1:17" ht="13.5" customHeight="1">
      <c r="A202" s="114" t="s">
        <v>570</v>
      </c>
      <c r="B202" s="110" t="s">
        <v>571</v>
      </c>
      <c r="C202" s="85">
        <v>5</v>
      </c>
      <c r="D202" s="85" t="s">
        <v>1180</v>
      </c>
      <c r="E202" s="85" t="s">
        <v>1180</v>
      </c>
      <c r="F202" s="85">
        <v>5</v>
      </c>
      <c r="G202" s="85" t="s">
        <v>1180</v>
      </c>
      <c r="H202" s="85" t="s">
        <v>1180</v>
      </c>
      <c r="I202" s="85">
        <v>0</v>
      </c>
      <c r="J202" s="85">
        <v>0</v>
      </c>
      <c r="K202" s="85">
        <v>0</v>
      </c>
      <c r="L202" s="85">
        <v>0</v>
      </c>
      <c r="M202" s="85">
        <v>0</v>
      </c>
      <c r="N202" s="85">
        <v>0</v>
      </c>
      <c r="Q202" s="169"/>
    </row>
    <row r="203" spans="1:17" ht="13.5" customHeight="1">
      <c r="A203" s="115" t="s">
        <v>572</v>
      </c>
      <c r="B203" s="57" t="s">
        <v>573</v>
      </c>
      <c r="C203" s="109">
        <v>14</v>
      </c>
      <c r="D203" s="109">
        <v>4</v>
      </c>
      <c r="E203" s="109">
        <v>10</v>
      </c>
      <c r="F203" s="109">
        <v>6</v>
      </c>
      <c r="G203" s="109" t="s">
        <v>1180</v>
      </c>
      <c r="H203" s="109" t="s">
        <v>1180</v>
      </c>
      <c r="I203" s="109">
        <v>0</v>
      </c>
      <c r="J203" s="85">
        <v>0</v>
      </c>
      <c r="K203" s="85">
        <v>0</v>
      </c>
      <c r="L203" s="85" t="s">
        <v>1180</v>
      </c>
      <c r="M203" s="85" t="s">
        <v>1180</v>
      </c>
      <c r="N203" s="85" t="s">
        <v>1180</v>
      </c>
      <c r="Q203" s="169"/>
    </row>
    <row r="204" spans="1:17" ht="13.5" customHeight="1">
      <c r="A204" s="257"/>
      <c r="B204" s="258" t="s">
        <v>574</v>
      </c>
      <c r="C204" s="259" t="s">
        <v>1137</v>
      </c>
      <c r="D204" s="259" t="s">
        <v>1137</v>
      </c>
      <c r="E204" s="259" t="s">
        <v>1137</v>
      </c>
      <c r="F204" s="259" t="s">
        <v>1137</v>
      </c>
      <c r="G204" s="259" t="s">
        <v>1137</v>
      </c>
      <c r="H204" s="259" t="s">
        <v>1137</v>
      </c>
      <c r="I204" s="259" t="s">
        <v>1137</v>
      </c>
      <c r="J204" s="259" t="s">
        <v>1137</v>
      </c>
      <c r="K204" s="259" t="s">
        <v>1137</v>
      </c>
      <c r="L204" s="259" t="s">
        <v>1137</v>
      </c>
      <c r="M204" s="259" t="s">
        <v>1137</v>
      </c>
      <c r="N204" s="259" t="s">
        <v>1137</v>
      </c>
      <c r="Q204" s="169"/>
    </row>
    <row r="205" spans="1:17" ht="13.5" customHeight="1">
      <c r="A205" s="115" t="s">
        <v>575</v>
      </c>
      <c r="B205" s="57" t="s">
        <v>576</v>
      </c>
      <c r="C205" s="109">
        <v>34</v>
      </c>
      <c r="D205" s="109">
        <v>17</v>
      </c>
      <c r="E205" s="109">
        <v>17</v>
      </c>
      <c r="F205" s="109">
        <v>18</v>
      </c>
      <c r="G205" s="109">
        <v>9</v>
      </c>
      <c r="H205" s="109">
        <v>9</v>
      </c>
      <c r="I205" s="109">
        <v>0</v>
      </c>
      <c r="J205" s="85">
        <v>0</v>
      </c>
      <c r="K205" s="85">
        <v>0</v>
      </c>
      <c r="L205" s="85">
        <v>0</v>
      </c>
      <c r="M205" s="85">
        <v>0</v>
      </c>
      <c r="N205" s="85">
        <v>0</v>
      </c>
      <c r="Q205" s="169"/>
    </row>
    <row r="206" spans="1:17" ht="13.5" customHeight="1">
      <c r="A206" s="114" t="s">
        <v>577</v>
      </c>
      <c r="B206" s="110" t="s">
        <v>578</v>
      </c>
      <c r="C206" s="85" t="s">
        <v>1180</v>
      </c>
      <c r="D206" s="85">
        <v>0</v>
      </c>
      <c r="E206" s="85" t="s">
        <v>1180</v>
      </c>
      <c r="F206" s="85">
        <v>4</v>
      </c>
      <c r="G206" s="85" t="s">
        <v>1180</v>
      </c>
      <c r="H206" s="85" t="s">
        <v>1180</v>
      </c>
      <c r="I206" s="85">
        <v>0</v>
      </c>
      <c r="J206" s="85">
        <v>0</v>
      </c>
      <c r="K206" s="85">
        <v>0</v>
      </c>
      <c r="L206" s="85">
        <v>0</v>
      </c>
      <c r="M206" s="85">
        <v>0</v>
      </c>
      <c r="N206" s="85">
        <v>0</v>
      </c>
      <c r="Q206" s="169"/>
    </row>
    <row r="207" spans="1:17" ht="13.5" customHeight="1">
      <c r="A207" s="115" t="s">
        <v>579</v>
      </c>
      <c r="B207" s="57" t="s">
        <v>580</v>
      </c>
      <c r="C207" s="109">
        <v>18</v>
      </c>
      <c r="D207" s="109">
        <v>4</v>
      </c>
      <c r="E207" s="109">
        <v>14</v>
      </c>
      <c r="F207" s="109">
        <v>35</v>
      </c>
      <c r="G207" s="109">
        <v>8</v>
      </c>
      <c r="H207" s="109">
        <v>27</v>
      </c>
      <c r="I207" s="109">
        <v>0</v>
      </c>
      <c r="J207" s="85">
        <v>0</v>
      </c>
      <c r="K207" s="85">
        <v>0</v>
      </c>
      <c r="L207" s="85" t="s">
        <v>1180</v>
      </c>
      <c r="M207" s="85" t="s">
        <v>1180</v>
      </c>
      <c r="N207" s="85" t="s">
        <v>1180</v>
      </c>
      <c r="Q207" s="169"/>
    </row>
    <row r="208" spans="1:17" ht="13.5" customHeight="1">
      <c r="A208" s="114" t="s">
        <v>581</v>
      </c>
      <c r="B208" s="110" t="s">
        <v>582</v>
      </c>
      <c r="C208" s="413" t="s">
        <v>1137</v>
      </c>
      <c r="D208" s="413" t="s">
        <v>1137</v>
      </c>
      <c r="E208" s="413" t="s">
        <v>1137</v>
      </c>
      <c r="F208" s="413" t="s">
        <v>1137</v>
      </c>
      <c r="G208" s="413" t="s">
        <v>1137</v>
      </c>
      <c r="H208" s="413" t="s">
        <v>1137</v>
      </c>
      <c r="I208" s="85" t="s">
        <v>1137</v>
      </c>
      <c r="J208" s="85" t="s">
        <v>1137</v>
      </c>
      <c r="K208" s="85" t="s">
        <v>1137</v>
      </c>
      <c r="L208" s="85" t="s">
        <v>1137</v>
      </c>
      <c r="M208" s="85" t="s">
        <v>1137</v>
      </c>
      <c r="N208" s="85" t="s">
        <v>1137</v>
      </c>
      <c r="Q208" s="169"/>
    </row>
    <row r="209" spans="1:17" ht="13.5" customHeight="1">
      <c r="A209" s="115" t="s">
        <v>583</v>
      </c>
      <c r="B209" s="57" t="s">
        <v>584</v>
      </c>
      <c r="C209" s="331" t="s">
        <v>1137</v>
      </c>
      <c r="D209" s="331" t="s">
        <v>1137</v>
      </c>
      <c r="E209" s="331" t="s">
        <v>1137</v>
      </c>
      <c r="F209" s="331" t="s">
        <v>1137</v>
      </c>
      <c r="G209" s="331" t="s">
        <v>1137</v>
      </c>
      <c r="H209" s="331" t="s">
        <v>1137</v>
      </c>
      <c r="I209" s="109" t="s">
        <v>1137</v>
      </c>
      <c r="J209" s="109" t="s">
        <v>1137</v>
      </c>
      <c r="K209" s="109" t="s">
        <v>1137</v>
      </c>
      <c r="L209" s="109" t="s">
        <v>1137</v>
      </c>
      <c r="M209" s="109" t="s">
        <v>1137</v>
      </c>
      <c r="N209" s="109" t="s">
        <v>1137</v>
      </c>
      <c r="Q209" s="169"/>
    </row>
    <row r="210" spans="1:17" ht="13.5" customHeight="1">
      <c r="A210" s="114" t="s">
        <v>585</v>
      </c>
      <c r="B210" s="110" t="s">
        <v>586</v>
      </c>
      <c r="C210" s="413" t="s">
        <v>1137</v>
      </c>
      <c r="D210" s="413" t="s">
        <v>1137</v>
      </c>
      <c r="E210" s="413" t="s">
        <v>1137</v>
      </c>
      <c r="F210" s="413" t="s">
        <v>1137</v>
      </c>
      <c r="G210" s="413" t="s">
        <v>1137</v>
      </c>
      <c r="H210" s="413" t="s">
        <v>1137</v>
      </c>
      <c r="I210" s="85" t="s">
        <v>1137</v>
      </c>
      <c r="J210" s="85" t="s">
        <v>1137</v>
      </c>
      <c r="K210" s="85" t="s">
        <v>1137</v>
      </c>
      <c r="L210" s="85" t="s">
        <v>1137</v>
      </c>
      <c r="M210" s="85" t="s">
        <v>1137</v>
      </c>
      <c r="N210" s="85" t="s">
        <v>1137</v>
      </c>
      <c r="Q210" s="169"/>
    </row>
    <row r="211" spans="1:17" ht="13.5" customHeight="1">
      <c r="A211" s="115" t="s">
        <v>587</v>
      </c>
      <c r="B211" s="57" t="s">
        <v>588</v>
      </c>
      <c r="C211" s="109">
        <v>7</v>
      </c>
      <c r="D211" s="109" t="s">
        <v>1180</v>
      </c>
      <c r="E211" s="109" t="s">
        <v>1180</v>
      </c>
      <c r="F211" s="109">
        <v>6</v>
      </c>
      <c r="G211" s="109" t="s">
        <v>1180</v>
      </c>
      <c r="H211" s="109" t="s">
        <v>1180</v>
      </c>
      <c r="I211" s="109">
        <v>0</v>
      </c>
      <c r="J211" s="109">
        <v>0</v>
      </c>
      <c r="K211" s="109">
        <v>0</v>
      </c>
      <c r="L211" s="109">
        <v>4</v>
      </c>
      <c r="M211" s="109" t="s">
        <v>1180</v>
      </c>
      <c r="N211" s="109" t="s">
        <v>1180</v>
      </c>
      <c r="Q211" s="169"/>
    </row>
    <row r="212" spans="1:17" ht="13.5" customHeight="1">
      <c r="A212" s="114" t="s">
        <v>589</v>
      </c>
      <c r="B212" s="110" t="s">
        <v>590</v>
      </c>
      <c r="C212" s="85">
        <v>175</v>
      </c>
      <c r="D212" s="85">
        <v>28</v>
      </c>
      <c r="E212" s="85">
        <v>147</v>
      </c>
      <c r="F212" s="85">
        <v>130</v>
      </c>
      <c r="G212" s="85">
        <v>38</v>
      </c>
      <c r="H212" s="85">
        <v>92</v>
      </c>
      <c r="I212" s="85">
        <v>33</v>
      </c>
      <c r="J212" s="85">
        <v>9</v>
      </c>
      <c r="K212" s="85">
        <v>24</v>
      </c>
      <c r="L212" s="85">
        <v>19</v>
      </c>
      <c r="M212" s="85">
        <v>5</v>
      </c>
      <c r="N212" s="85">
        <v>14</v>
      </c>
      <c r="P212" s="110"/>
      <c r="Q212" s="169"/>
    </row>
    <row r="213" spans="1:17" ht="13.5" customHeight="1">
      <c r="A213" s="115" t="s">
        <v>591</v>
      </c>
      <c r="B213" s="57" t="s">
        <v>592</v>
      </c>
      <c r="C213" s="109">
        <v>0</v>
      </c>
      <c r="D213" s="109">
        <v>0</v>
      </c>
      <c r="E213" s="109">
        <v>0</v>
      </c>
      <c r="F213" s="109">
        <v>10</v>
      </c>
      <c r="G213" s="109">
        <v>4</v>
      </c>
      <c r="H213" s="109">
        <v>6</v>
      </c>
      <c r="I213" s="109">
        <v>0</v>
      </c>
      <c r="J213" s="109">
        <v>0</v>
      </c>
      <c r="K213" s="109">
        <v>0</v>
      </c>
      <c r="L213" s="109" t="s">
        <v>1137</v>
      </c>
      <c r="M213" s="109" t="s">
        <v>1137</v>
      </c>
      <c r="N213" s="109" t="s">
        <v>1137</v>
      </c>
      <c r="Q213" s="169"/>
    </row>
    <row r="214" spans="1:17" ht="13.5" customHeight="1">
      <c r="A214" s="114" t="s">
        <v>593</v>
      </c>
      <c r="B214" s="110" t="s">
        <v>594</v>
      </c>
      <c r="C214" s="85">
        <v>19</v>
      </c>
      <c r="D214" s="85">
        <v>6</v>
      </c>
      <c r="E214" s="85">
        <v>13</v>
      </c>
      <c r="F214" s="413" t="s">
        <v>1137</v>
      </c>
      <c r="G214" s="413" t="s">
        <v>1137</v>
      </c>
      <c r="H214" s="413" t="s">
        <v>1137</v>
      </c>
      <c r="I214" s="85" t="s">
        <v>1137</v>
      </c>
      <c r="J214" s="85" t="s">
        <v>1137</v>
      </c>
      <c r="K214" s="85" t="s">
        <v>1137</v>
      </c>
      <c r="L214" s="85" t="s">
        <v>1180</v>
      </c>
      <c r="M214" s="85" t="s">
        <v>1180</v>
      </c>
      <c r="N214" s="85" t="s">
        <v>1180</v>
      </c>
      <c r="Q214" s="169"/>
    </row>
    <row r="215" spans="1:17" ht="13.5" customHeight="1">
      <c r="A215" s="115" t="s">
        <v>595</v>
      </c>
      <c r="B215" s="57" t="s">
        <v>596</v>
      </c>
      <c r="C215" s="109" t="s">
        <v>1180</v>
      </c>
      <c r="D215" s="109" t="s">
        <v>1180</v>
      </c>
      <c r="E215" s="109">
        <v>0</v>
      </c>
      <c r="F215" s="109" t="s">
        <v>1180</v>
      </c>
      <c r="G215" s="109" t="s">
        <v>1180</v>
      </c>
      <c r="H215" s="109" t="s">
        <v>1180</v>
      </c>
      <c r="I215" s="109">
        <v>0</v>
      </c>
      <c r="J215" s="109">
        <v>0</v>
      </c>
      <c r="K215" s="109">
        <v>0</v>
      </c>
      <c r="L215" s="109" t="s">
        <v>1180</v>
      </c>
      <c r="M215" s="109">
        <v>0</v>
      </c>
      <c r="N215" s="109" t="s">
        <v>1180</v>
      </c>
      <c r="Q215" s="169"/>
    </row>
    <row r="216" spans="1:17" ht="13.5" customHeight="1">
      <c r="A216" s="114" t="s">
        <v>597</v>
      </c>
      <c r="B216" s="110" t="s">
        <v>598</v>
      </c>
      <c r="C216" s="85">
        <v>0</v>
      </c>
      <c r="D216" s="85">
        <v>0</v>
      </c>
      <c r="E216" s="85">
        <v>0</v>
      </c>
      <c r="F216" s="85" t="s">
        <v>1180</v>
      </c>
      <c r="G216" s="85">
        <v>0</v>
      </c>
      <c r="H216" s="85" t="s">
        <v>1180</v>
      </c>
      <c r="I216" s="85">
        <v>0</v>
      </c>
      <c r="J216" s="85">
        <v>0</v>
      </c>
      <c r="K216" s="85">
        <v>0</v>
      </c>
      <c r="L216" s="85" t="s">
        <v>1180</v>
      </c>
      <c r="M216" s="85" t="s">
        <v>1180</v>
      </c>
      <c r="N216" s="85">
        <v>0</v>
      </c>
      <c r="Q216" s="169"/>
    </row>
    <row r="217" spans="1:17" ht="13.5" customHeight="1">
      <c r="A217" s="115" t="s">
        <v>599</v>
      </c>
      <c r="B217" s="57" t="s">
        <v>600</v>
      </c>
      <c r="C217" s="109">
        <v>0</v>
      </c>
      <c r="D217" s="109">
        <v>0</v>
      </c>
      <c r="E217" s="109">
        <v>0</v>
      </c>
      <c r="F217" s="109">
        <v>15</v>
      </c>
      <c r="G217" s="109" t="s">
        <v>1180</v>
      </c>
      <c r="H217" s="109" t="s">
        <v>1180</v>
      </c>
      <c r="I217" s="109">
        <v>4</v>
      </c>
      <c r="J217" s="109" t="s">
        <v>1180</v>
      </c>
      <c r="K217" s="109" t="s">
        <v>1180</v>
      </c>
      <c r="L217" s="109" t="s">
        <v>1180</v>
      </c>
      <c r="M217" s="109">
        <v>0</v>
      </c>
      <c r="N217" s="109" t="s">
        <v>1180</v>
      </c>
      <c r="Q217" s="169"/>
    </row>
    <row r="218" spans="1:17" ht="13.5" customHeight="1">
      <c r="A218" s="114" t="s">
        <v>601</v>
      </c>
      <c r="B218" s="110" t="s">
        <v>602</v>
      </c>
      <c r="C218" s="85" t="s">
        <v>1180</v>
      </c>
      <c r="D218" s="85">
        <v>0</v>
      </c>
      <c r="E218" s="85" t="s">
        <v>1180</v>
      </c>
      <c r="F218" s="85">
        <v>11</v>
      </c>
      <c r="G218" s="85" t="s">
        <v>1180</v>
      </c>
      <c r="H218" s="85" t="s">
        <v>1180</v>
      </c>
      <c r="I218" s="85" t="s">
        <v>1180</v>
      </c>
      <c r="J218" s="85" t="s">
        <v>1180</v>
      </c>
      <c r="K218" s="85" t="s">
        <v>1180</v>
      </c>
      <c r="L218" s="85">
        <v>0</v>
      </c>
      <c r="M218" s="85">
        <v>0</v>
      </c>
      <c r="N218" s="85">
        <v>0</v>
      </c>
      <c r="Q218" s="169"/>
    </row>
    <row r="219" spans="1:17" ht="13.5" customHeight="1">
      <c r="A219" s="115" t="s">
        <v>603</v>
      </c>
      <c r="B219" s="57" t="s">
        <v>604</v>
      </c>
      <c r="C219" s="109" t="s">
        <v>1180</v>
      </c>
      <c r="D219" s="109">
        <v>0</v>
      </c>
      <c r="E219" s="109" t="s">
        <v>1180</v>
      </c>
      <c r="F219" s="109">
        <v>14</v>
      </c>
      <c r="G219" s="109">
        <v>5</v>
      </c>
      <c r="H219" s="109">
        <v>9</v>
      </c>
      <c r="I219" s="109" t="s">
        <v>1180</v>
      </c>
      <c r="J219" s="109">
        <v>0</v>
      </c>
      <c r="K219" s="109" t="s">
        <v>1180</v>
      </c>
      <c r="L219" s="109" t="s">
        <v>1180</v>
      </c>
      <c r="M219" s="109">
        <v>0</v>
      </c>
      <c r="N219" s="109" t="s">
        <v>1180</v>
      </c>
      <c r="Q219" s="169"/>
    </row>
    <row r="220" spans="1:17" ht="13.5" customHeight="1">
      <c r="A220" s="114" t="s">
        <v>605</v>
      </c>
      <c r="B220" s="110" t="s">
        <v>606</v>
      </c>
      <c r="C220" s="85">
        <v>20</v>
      </c>
      <c r="D220" s="85">
        <v>7</v>
      </c>
      <c r="E220" s="85">
        <v>13</v>
      </c>
      <c r="F220" s="85" t="s">
        <v>1180</v>
      </c>
      <c r="G220" s="85" t="s">
        <v>1180</v>
      </c>
      <c r="H220" s="85" t="s">
        <v>1180</v>
      </c>
      <c r="I220" s="85">
        <v>0</v>
      </c>
      <c r="J220" s="85">
        <v>0</v>
      </c>
      <c r="K220" s="85">
        <v>0</v>
      </c>
      <c r="L220" s="85">
        <v>0</v>
      </c>
      <c r="M220" s="85">
        <v>0</v>
      </c>
      <c r="N220" s="85">
        <v>0</v>
      </c>
      <c r="Q220" s="169"/>
    </row>
    <row r="221" spans="1:17" ht="13.5" customHeight="1">
      <c r="A221" s="254"/>
      <c r="B221" s="255" t="s">
        <v>607</v>
      </c>
      <c r="C221" s="256" t="s">
        <v>1137</v>
      </c>
      <c r="D221" s="256" t="s">
        <v>1137</v>
      </c>
      <c r="E221" s="256" t="s">
        <v>1137</v>
      </c>
      <c r="F221" s="256" t="s">
        <v>1137</v>
      </c>
      <c r="G221" s="256" t="s">
        <v>1137</v>
      </c>
      <c r="H221" s="256" t="s">
        <v>1137</v>
      </c>
      <c r="I221" s="256" t="s">
        <v>1137</v>
      </c>
      <c r="J221" s="256" t="s">
        <v>1137</v>
      </c>
      <c r="K221" s="256" t="s">
        <v>1137</v>
      </c>
      <c r="L221" s="256" t="s">
        <v>1137</v>
      </c>
      <c r="M221" s="256" t="s">
        <v>1137</v>
      </c>
      <c r="N221" s="256" t="s">
        <v>1137</v>
      </c>
      <c r="Q221" s="169"/>
    </row>
    <row r="222" spans="1:17" ht="13.5" customHeight="1">
      <c r="A222" s="114" t="s">
        <v>608</v>
      </c>
      <c r="B222" s="110" t="s">
        <v>609</v>
      </c>
      <c r="C222" s="85">
        <v>7</v>
      </c>
      <c r="D222" s="85" t="s">
        <v>1180</v>
      </c>
      <c r="E222" s="85" t="s">
        <v>1180</v>
      </c>
      <c r="F222" s="85">
        <v>8</v>
      </c>
      <c r="G222" s="85" t="s">
        <v>1180</v>
      </c>
      <c r="H222" s="85" t="s">
        <v>1180</v>
      </c>
      <c r="I222" s="85">
        <v>0</v>
      </c>
      <c r="J222" s="85">
        <v>0</v>
      </c>
      <c r="K222" s="85">
        <v>0</v>
      </c>
      <c r="L222" s="85" t="s">
        <v>1180</v>
      </c>
      <c r="M222" s="85" t="s">
        <v>1180</v>
      </c>
      <c r="N222" s="85">
        <v>0</v>
      </c>
      <c r="Q222" s="169"/>
    </row>
    <row r="223" spans="1:17" ht="13.5" customHeight="1">
      <c r="A223" s="115" t="s">
        <v>610</v>
      </c>
      <c r="B223" s="57" t="s">
        <v>611</v>
      </c>
      <c r="C223" s="331" t="s">
        <v>1137</v>
      </c>
      <c r="D223" s="331" t="s">
        <v>1137</v>
      </c>
      <c r="E223" s="331" t="s">
        <v>1137</v>
      </c>
      <c r="F223" s="331" t="s">
        <v>1137</v>
      </c>
      <c r="G223" s="331" t="s">
        <v>1137</v>
      </c>
      <c r="H223" s="331" t="s">
        <v>1137</v>
      </c>
      <c r="I223" s="109" t="s">
        <v>1137</v>
      </c>
      <c r="J223" s="85" t="s">
        <v>1137</v>
      </c>
      <c r="K223" s="85" t="s">
        <v>1137</v>
      </c>
      <c r="L223" s="85" t="s">
        <v>1137</v>
      </c>
      <c r="M223" s="85" t="s">
        <v>1137</v>
      </c>
      <c r="N223" s="85" t="s">
        <v>1137</v>
      </c>
      <c r="Q223" s="169"/>
    </row>
    <row r="224" spans="1:17" ht="13.5" customHeight="1">
      <c r="A224" s="114" t="s">
        <v>612</v>
      </c>
      <c r="B224" s="110" t="s">
        <v>613</v>
      </c>
      <c r="C224" s="85">
        <v>5</v>
      </c>
      <c r="D224" s="85" t="s">
        <v>1180</v>
      </c>
      <c r="E224" s="85" t="s">
        <v>1180</v>
      </c>
      <c r="F224" s="85">
        <v>7</v>
      </c>
      <c r="G224" s="85" t="s">
        <v>1180</v>
      </c>
      <c r="H224" s="85" t="s">
        <v>1180</v>
      </c>
      <c r="I224" s="85" t="s">
        <v>1180</v>
      </c>
      <c r="J224" s="85">
        <v>0</v>
      </c>
      <c r="K224" s="85" t="s">
        <v>1180</v>
      </c>
      <c r="L224" s="85">
        <v>0</v>
      </c>
      <c r="M224" s="85">
        <v>0</v>
      </c>
      <c r="N224" s="85">
        <v>0</v>
      </c>
      <c r="Q224" s="169"/>
    </row>
    <row r="225" spans="1:17" ht="13.5" customHeight="1">
      <c r="A225" s="115" t="s">
        <v>614</v>
      </c>
      <c r="B225" s="57" t="s">
        <v>615</v>
      </c>
      <c r="C225" s="109">
        <v>25</v>
      </c>
      <c r="D225" s="109">
        <v>12</v>
      </c>
      <c r="E225" s="109">
        <v>13</v>
      </c>
      <c r="F225" s="109">
        <v>7</v>
      </c>
      <c r="G225" s="109" t="s">
        <v>1180</v>
      </c>
      <c r="H225" s="109" t="s">
        <v>1180</v>
      </c>
      <c r="I225" s="109">
        <v>0</v>
      </c>
      <c r="J225" s="109">
        <v>0</v>
      </c>
      <c r="K225" s="109">
        <v>0</v>
      </c>
      <c r="L225" s="109">
        <v>0</v>
      </c>
      <c r="M225" s="109">
        <v>0</v>
      </c>
      <c r="N225" s="109">
        <v>0</v>
      </c>
      <c r="Q225" s="169"/>
    </row>
    <row r="226" spans="1:17" ht="13.5" customHeight="1">
      <c r="A226" s="114" t="s">
        <v>616</v>
      </c>
      <c r="B226" s="110" t="s">
        <v>617</v>
      </c>
      <c r="C226" s="85">
        <v>13</v>
      </c>
      <c r="D226" s="85">
        <v>5</v>
      </c>
      <c r="E226" s="85">
        <v>8</v>
      </c>
      <c r="F226" s="85">
        <v>14</v>
      </c>
      <c r="G226" s="85">
        <v>5</v>
      </c>
      <c r="H226" s="85">
        <v>9</v>
      </c>
      <c r="I226" s="85">
        <v>0</v>
      </c>
      <c r="J226" s="85">
        <v>0</v>
      </c>
      <c r="K226" s="85">
        <v>0</v>
      </c>
      <c r="L226" s="85">
        <v>6</v>
      </c>
      <c r="M226" s="85" t="s">
        <v>1180</v>
      </c>
      <c r="N226" s="85" t="s">
        <v>1180</v>
      </c>
      <c r="Q226" s="169"/>
    </row>
    <row r="227" spans="1:17" ht="13.5" customHeight="1">
      <c r="A227" s="115" t="s">
        <v>618</v>
      </c>
      <c r="B227" s="57" t="s">
        <v>619</v>
      </c>
      <c r="C227" s="331" t="s">
        <v>1137</v>
      </c>
      <c r="D227" s="331" t="s">
        <v>1137</v>
      </c>
      <c r="E227" s="331" t="s">
        <v>1137</v>
      </c>
      <c r="F227" s="331" t="s">
        <v>1137</v>
      </c>
      <c r="G227" s="331" t="s">
        <v>1137</v>
      </c>
      <c r="H227" s="331" t="s">
        <v>1137</v>
      </c>
      <c r="I227" s="109" t="s">
        <v>1137</v>
      </c>
      <c r="J227" s="109" t="s">
        <v>1137</v>
      </c>
      <c r="K227" s="109" t="s">
        <v>1137</v>
      </c>
      <c r="L227" s="109" t="s">
        <v>1137</v>
      </c>
      <c r="M227" s="109" t="s">
        <v>1137</v>
      </c>
      <c r="N227" s="109" t="s">
        <v>1137</v>
      </c>
      <c r="Q227" s="169"/>
    </row>
    <row r="228" spans="1:17" ht="13.5" customHeight="1">
      <c r="A228" s="114" t="s">
        <v>620</v>
      </c>
      <c r="B228" s="110" t="s">
        <v>621</v>
      </c>
      <c r="C228" s="85">
        <v>17</v>
      </c>
      <c r="D228" s="85">
        <v>7</v>
      </c>
      <c r="E228" s="85">
        <v>10</v>
      </c>
      <c r="F228" s="85">
        <v>0</v>
      </c>
      <c r="G228" s="85">
        <v>0</v>
      </c>
      <c r="H228" s="85">
        <v>0</v>
      </c>
      <c r="I228" s="85">
        <v>0</v>
      </c>
      <c r="J228" s="85">
        <v>0</v>
      </c>
      <c r="K228" s="85">
        <v>0</v>
      </c>
      <c r="L228" s="85">
        <v>0</v>
      </c>
      <c r="M228" s="85">
        <v>0</v>
      </c>
      <c r="N228" s="85">
        <v>0</v>
      </c>
      <c r="Q228" s="169"/>
    </row>
    <row r="229" spans="1:17" ht="13.5" customHeight="1">
      <c r="A229" s="115" t="s">
        <v>622</v>
      </c>
      <c r="B229" s="57" t="s">
        <v>623</v>
      </c>
      <c r="C229" s="109">
        <v>0</v>
      </c>
      <c r="D229" s="109">
        <v>0</v>
      </c>
      <c r="E229" s="109">
        <v>0</v>
      </c>
      <c r="F229" s="109">
        <v>0</v>
      </c>
      <c r="G229" s="109">
        <v>0</v>
      </c>
      <c r="H229" s="109">
        <v>0</v>
      </c>
      <c r="I229" s="109">
        <v>0</v>
      </c>
      <c r="J229" s="109">
        <v>0</v>
      </c>
      <c r="K229" s="109">
        <v>0</v>
      </c>
      <c r="L229" s="109">
        <v>0</v>
      </c>
      <c r="M229" s="109">
        <v>0</v>
      </c>
      <c r="N229" s="109">
        <v>0</v>
      </c>
      <c r="Q229" s="169"/>
    </row>
    <row r="230" spans="1:17" ht="13.5" customHeight="1">
      <c r="A230" s="114" t="s">
        <v>624</v>
      </c>
      <c r="B230" s="110" t="s">
        <v>625</v>
      </c>
      <c r="C230" s="85">
        <v>0</v>
      </c>
      <c r="D230" s="85">
        <v>0</v>
      </c>
      <c r="E230" s="85">
        <v>0</v>
      </c>
      <c r="F230" s="85">
        <v>13</v>
      </c>
      <c r="G230" s="85" t="s">
        <v>1180</v>
      </c>
      <c r="H230" s="85" t="s">
        <v>1180</v>
      </c>
      <c r="I230" s="85" t="s">
        <v>1180</v>
      </c>
      <c r="J230" s="85">
        <v>0</v>
      </c>
      <c r="K230" s="85" t="s">
        <v>1180</v>
      </c>
      <c r="L230" s="85">
        <v>0</v>
      </c>
      <c r="M230" s="85">
        <v>0</v>
      </c>
      <c r="N230" s="85">
        <v>0</v>
      </c>
      <c r="Q230" s="169"/>
    </row>
    <row r="231" spans="1:17" ht="13.5" customHeight="1">
      <c r="A231" s="115" t="s">
        <v>626</v>
      </c>
      <c r="B231" s="57" t="s">
        <v>627</v>
      </c>
      <c r="C231" s="331" t="s">
        <v>1137</v>
      </c>
      <c r="D231" s="331" t="s">
        <v>1137</v>
      </c>
      <c r="E231" s="331" t="s">
        <v>1137</v>
      </c>
      <c r="F231" s="331" t="s">
        <v>1137</v>
      </c>
      <c r="G231" s="331" t="s">
        <v>1137</v>
      </c>
      <c r="H231" s="331" t="s">
        <v>1137</v>
      </c>
      <c r="I231" s="109" t="s">
        <v>1137</v>
      </c>
      <c r="J231" s="109" t="s">
        <v>1137</v>
      </c>
      <c r="K231" s="109" t="s">
        <v>1137</v>
      </c>
      <c r="L231" s="109" t="s">
        <v>1137</v>
      </c>
      <c r="M231" s="109" t="s">
        <v>1137</v>
      </c>
      <c r="N231" s="109" t="s">
        <v>1137</v>
      </c>
      <c r="Q231" s="169"/>
    </row>
    <row r="232" spans="1:17" ht="13.5" customHeight="1">
      <c r="A232" s="114" t="s">
        <v>628</v>
      </c>
      <c r="B232" s="110" t="s">
        <v>629</v>
      </c>
      <c r="C232" s="85" t="s">
        <v>1180</v>
      </c>
      <c r="D232" s="85" t="s">
        <v>1180</v>
      </c>
      <c r="E232" s="85" t="s">
        <v>1180</v>
      </c>
      <c r="F232" s="85" t="s">
        <v>1180</v>
      </c>
      <c r="G232" s="85">
        <v>0</v>
      </c>
      <c r="H232" s="85" t="s">
        <v>1180</v>
      </c>
      <c r="I232" s="85">
        <v>0</v>
      </c>
      <c r="J232" s="85">
        <v>0</v>
      </c>
      <c r="K232" s="85">
        <v>0</v>
      </c>
      <c r="L232" s="85" t="s">
        <v>1180</v>
      </c>
      <c r="M232" s="85" t="s">
        <v>1180</v>
      </c>
      <c r="N232" s="85" t="s">
        <v>1180</v>
      </c>
      <c r="Q232" s="169"/>
    </row>
    <row r="233" spans="1:17" ht="13.5" customHeight="1">
      <c r="A233" s="115" t="s">
        <v>630</v>
      </c>
      <c r="B233" s="57" t="s">
        <v>631</v>
      </c>
      <c r="C233" s="109">
        <v>226</v>
      </c>
      <c r="D233" s="109">
        <v>39</v>
      </c>
      <c r="E233" s="109">
        <v>187</v>
      </c>
      <c r="F233" s="109">
        <v>123</v>
      </c>
      <c r="G233" s="109">
        <v>31</v>
      </c>
      <c r="H233" s="109">
        <v>92</v>
      </c>
      <c r="I233" s="109">
        <v>21</v>
      </c>
      <c r="J233" s="109">
        <v>9</v>
      </c>
      <c r="K233" s="109">
        <v>12</v>
      </c>
      <c r="L233" s="109">
        <v>12</v>
      </c>
      <c r="M233" s="109">
        <v>0</v>
      </c>
      <c r="N233" s="109">
        <v>12</v>
      </c>
      <c r="P233" s="57"/>
      <c r="Q233" s="169"/>
    </row>
    <row r="234" spans="1:17" ht="13.5" customHeight="1">
      <c r="A234" s="257"/>
      <c r="B234" s="258" t="s">
        <v>632</v>
      </c>
      <c r="C234" s="259">
        <v>558</v>
      </c>
      <c r="D234" s="259">
        <v>137</v>
      </c>
      <c r="E234" s="259">
        <v>421</v>
      </c>
      <c r="F234" s="259">
        <v>135</v>
      </c>
      <c r="G234" s="259">
        <v>39</v>
      </c>
      <c r="H234" s="259">
        <v>96</v>
      </c>
      <c r="I234" s="259">
        <v>26</v>
      </c>
      <c r="J234" s="259">
        <v>3</v>
      </c>
      <c r="K234" s="259">
        <v>23</v>
      </c>
      <c r="L234" s="259">
        <v>27</v>
      </c>
      <c r="M234" s="259">
        <v>6</v>
      </c>
      <c r="N234" s="259">
        <v>21</v>
      </c>
      <c r="Q234" s="169"/>
    </row>
    <row r="235" spans="1:17" ht="13.5" customHeight="1">
      <c r="A235" s="115" t="s">
        <v>633</v>
      </c>
      <c r="B235" s="57" t="s">
        <v>634</v>
      </c>
      <c r="C235" s="109">
        <v>13</v>
      </c>
      <c r="D235" s="109" t="s">
        <v>1180</v>
      </c>
      <c r="E235" s="109" t="s">
        <v>1180</v>
      </c>
      <c r="F235" s="109">
        <v>12</v>
      </c>
      <c r="G235" s="109" t="s">
        <v>1180</v>
      </c>
      <c r="H235" s="109" t="s">
        <v>1180</v>
      </c>
      <c r="I235" s="109">
        <v>0</v>
      </c>
      <c r="J235" s="109">
        <v>0</v>
      </c>
      <c r="K235" s="109">
        <v>0</v>
      </c>
      <c r="L235" s="109">
        <v>14</v>
      </c>
      <c r="M235" s="109" t="s">
        <v>1180</v>
      </c>
      <c r="N235" s="109" t="s">
        <v>1180</v>
      </c>
      <c r="P235" s="57"/>
      <c r="Q235" s="169"/>
    </row>
    <row r="236" spans="1:17" ht="13.5" customHeight="1">
      <c r="A236" s="114" t="s">
        <v>635</v>
      </c>
      <c r="B236" s="110" t="s">
        <v>636</v>
      </c>
      <c r="C236" s="85">
        <v>19</v>
      </c>
      <c r="D236" s="85">
        <v>7</v>
      </c>
      <c r="E236" s="85">
        <v>12</v>
      </c>
      <c r="F236" s="85">
        <v>10</v>
      </c>
      <c r="G236" s="85" t="s">
        <v>1180</v>
      </c>
      <c r="H236" s="85" t="s">
        <v>1180</v>
      </c>
      <c r="I236" s="85">
        <v>0</v>
      </c>
      <c r="J236" s="85">
        <v>0</v>
      </c>
      <c r="K236" s="85">
        <v>0</v>
      </c>
      <c r="L236" s="85">
        <v>4</v>
      </c>
      <c r="M236" s="85" t="s">
        <v>1180</v>
      </c>
      <c r="N236" s="85" t="s">
        <v>1180</v>
      </c>
      <c r="Q236" s="169"/>
    </row>
    <row r="237" spans="1:17" ht="13.5" customHeight="1">
      <c r="A237" s="115" t="s">
        <v>637</v>
      </c>
      <c r="B237" s="57" t="s">
        <v>638</v>
      </c>
      <c r="C237" s="109">
        <v>27</v>
      </c>
      <c r="D237" s="109">
        <v>10</v>
      </c>
      <c r="E237" s="109">
        <v>17</v>
      </c>
      <c r="F237" s="109">
        <v>7</v>
      </c>
      <c r="G237" s="109" t="s">
        <v>1180</v>
      </c>
      <c r="H237" s="109" t="s">
        <v>1180</v>
      </c>
      <c r="I237" s="109" t="s">
        <v>1180</v>
      </c>
      <c r="J237" s="109">
        <v>0</v>
      </c>
      <c r="K237" s="109" t="s">
        <v>1180</v>
      </c>
      <c r="L237" s="109" t="s">
        <v>1180</v>
      </c>
      <c r="M237" s="109" t="s">
        <v>1180</v>
      </c>
      <c r="N237" s="109" t="s">
        <v>1180</v>
      </c>
      <c r="Q237" s="169"/>
    </row>
    <row r="238" spans="1:17" ht="13.5" customHeight="1">
      <c r="A238" s="114" t="s">
        <v>639</v>
      </c>
      <c r="B238" s="110" t="s">
        <v>640</v>
      </c>
      <c r="C238" s="85">
        <v>7</v>
      </c>
      <c r="D238" s="85" t="s">
        <v>1180</v>
      </c>
      <c r="E238" s="85" t="s">
        <v>1180</v>
      </c>
      <c r="F238" s="85">
        <v>10</v>
      </c>
      <c r="G238" s="85" t="s">
        <v>1180</v>
      </c>
      <c r="H238" s="85" t="s">
        <v>1180</v>
      </c>
      <c r="I238" s="85">
        <v>0</v>
      </c>
      <c r="J238" s="85">
        <v>0</v>
      </c>
      <c r="K238" s="85">
        <v>0</v>
      </c>
      <c r="L238" s="85">
        <v>0</v>
      </c>
      <c r="M238" s="85">
        <v>0</v>
      </c>
      <c r="N238" s="85">
        <v>0</v>
      </c>
      <c r="Q238" s="169"/>
    </row>
    <row r="239" spans="1:17" ht="13.5" customHeight="1">
      <c r="A239" s="115" t="s">
        <v>641</v>
      </c>
      <c r="B239" s="57" t="s">
        <v>642</v>
      </c>
      <c r="C239" s="109">
        <v>52</v>
      </c>
      <c r="D239" s="109">
        <v>18</v>
      </c>
      <c r="E239" s="109">
        <v>34</v>
      </c>
      <c r="F239" s="109">
        <v>15</v>
      </c>
      <c r="G239" s="109">
        <v>6</v>
      </c>
      <c r="H239" s="109">
        <v>9</v>
      </c>
      <c r="I239" s="109">
        <v>0</v>
      </c>
      <c r="J239" s="109">
        <v>0</v>
      </c>
      <c r="K239" s="109">
        <v>0</v>
      </c>
      <c r="L239" s="109">
        <v>4</v>
      </c>
      <c r="M239" s="109" t="s">
        <v>1180</v>
      </c>
      <c r="N239" s="109" t="s">
        <v>1180</v>
      </c>
      <c r="Q239" s="169"/>
    </row>
    <row r="240" spans="1:17" ht="13.5" customHeight="1">
      <c r="A240" s="114" t="s">
        <v>643</v>
      </c>
      <c r="B240" s="110" t="s">
        <v>644</v>
      </c>
      <c r="C240" s="85" t="s">
        <v>1180</v>
      </c>
      <c r="D240" s="85" t="s">
        <v>1180</v>
      </c>
      <c r="E240" s="85">
        <v>0</v>
      </c>
      <c r="F240" s="85">
        <v>0</v>
      </c>
      <c r="G240" s="85">
        <v>0</v>
      </c>
      <c r="H240" s="85">
        <v>0</v>
      </c>
      <c r="I240" s="85">
        <v>0</v>
      </c>
      <c r="J240" s="85">
        <v>0</v>
      </c>
      <c r="K240" s="85">
        <v>0</v>
      </c>
      <c r="L240" s="85">
        <v>0</v>
      </c>
      <c r="M240" s="85">
        <v>0</v>
      </c>
      <c r="N240" s="85">
        <v>0</v>
      </c>
      <c r="Q240" s="169"/>
    </row>
    <row r="241" spans="1:17" ht="13.5" customHeight="1">
      <c r="A241" s="115" t="s">
        <v>645</v>
      </c>
      <c r="B241" s="57" t="s">
        <v>646</v>
      </c>
      <c r="C241" s="109">
        <v>19</v>
      </c>
      <c r="D241" s="109" t="s">
        <v>1180</v>
      </c>
      <c r="E241" s="109" t="s">
        <v>1180</v>
      </c>
      <c r="F241" s="109">
        <v>8</v>
      </c>
      <c r="G241" s="109" t="s">
        <v>1180</v>
      </c>
      <c r="H241" s="109" t="s">
        <v>1180</v>
      </c>
      <c r="I241" s="109">
        <v>0</v>
      </c>
      <c r="J241" s="109">
        <v>0</v>
      </c>
      <c r="K241" s="109">
        <v>0</v>
      </c>
      <c r="L241" s="109" t="s">
        <v>1180</v>
      </c>
      <c r="M241" s="109">
        <v>0</v>
      </c>
      <c r="N241" s="109" t="s">
        <v>1180</v>
      </c>
      <c r="Q241" s="169"/>
    </row>
    <row r="242" spans="1:17" ht="13.5" customHeight="1">
      <c r="A242" s="114" t="s">
        <v>647</v>
      </c>
      <c r="B242" s="110" t="s">
        <v>648</v>
      </c>
      <c r="C242" s="85">
        <v>0</v>
      </c>
      <c r="D242" s="85">
        <v>0</v>
      </c>
      <c r="E242" s="85">
        <v>0</v>
      </c>
      <c r="F242" s="85">
        <v>7</v>
      </c>
      <c r="G242" s="85" t="s">
        <v>1180</v>
      </c>
      <c r="H242" s="85" t="s">
        <v>1180</v>
      </c>
      <c r="I242" s="85">
        <v>0</v>
      </c>
      <c r="J242" s="85">
        <v>0</v>
      </c>
      <c r="K242" s="85">
        <v>0</v>
      </c>
      <c r="L242" s="85">
        <v>0</v>
      </c>
      <c r="M242" s="85">
        <v>0</v>
      </c>
      <c r="N242" s="85">
        <v>0</v>
      </c>
      <c r="Q242" s="169"/>
    </row>
    <row r="243" spans="1:17" ht="13.5" customHeight="1">
      <c r="A243" s="115" t="s">
        <v>649</v>
      </c>
      <c r="B243" s="57" t="s">
        <v>650</v>
      </c>
      <c r="C243" s="109">
        <v>22</v>
      </c>
      <c r="D243" s="109">
        <v>4</v>
      </c>
      <c r="E243" s="109">
        <v>18</v>
      </c>
      <c r="F243" s="109">
        <v>4</v>
      </c>
      <c r="G243" s="109" t="s">
        <v>1180</v>
      </c>
      <c r="H243" s="109" t="s">
        <v>1180</v>
      </c>
      <c r="I243" s="109">
        <v>0</v>
      </c>
      <c r="J243" s="109">
        <v>0</v>
      </c>
      <c r="K243" s="109">
        <v>0</v>
      </c>
      <c r="L243" s="109">
        <v>0</v>
      </c>
      <c r="M243" s="109">
        <v>0</v>
      </c>
      <c r="N243" s="109">
        <v>0</v>
      </c>
      <c r="Q243" s="169"/>
    </row>
    <row r="244" spans="1:17" ht="13.5" customHeight="1">
      <c r="A244" s="114" t="s">
        <v>651</v>
      </c>
      <c r="B244" s="110" t="s">
        <v>652</v>
      </c>
      <c r="C244" s="85">
        <v>396</v>
      </c>
      <c r="D244" s="85">
        <v>89</v>
      </c>
      <c r="E244" s="85">
        <v>307</v>
      </c>
      <c r="F244" s="85">
        <v>62</v>
      </c>
      <c r="G244" s="85">
        <v>20</v>
      </c>
      <c r="H244" s="85">
        <v>42</v>
      </c>
      <c r="I244" s="85">
        <v>24</v>
      </c>
      <c r="J244" s="85" t="s">
        <v>1180</v>
      </c>
      <c r="K244" s="85" t="s">
        <v>1180</v>
      </c>
      <c r="L244" s="85" t="s">
        <v>1180</v>
      </c>
      <c r="M244" s="85">
        <v>0</v>
      </c>
      <c r="N244" s="85" t="s">
        <v>1180</v>
      </c>
      <c r="Q244" s="169"/>
    </row>
    <row r="245" spans="1:17" ht="13.5" customHeight="1">
      <c r="A245" s="254"/>
      <c r="B245" s="255" t="s">
        <v>653</v>
      </c>
      <c r="C245" s="256">
        <v>237</v>
      </c>
      <c r="D245" s="256">
        <v>66</v>
      </c>
      <c r="E245" s="256">
        <v>171</v>
      </c>
      <c r="F245" s="256">
        <v>259</v>
      </c>
      <c r="G245" s="256">
        <v>60</v>
      </c>
      <c r="H245" s="256">
        <v>199</v>
      </c>
      <c r="I245" s="256">
        <v>25</v>
      </c>
      <c r="J245" s="256">
        <v>9</v>
      </c>
      <c r="K245" s="256">
        <v>16</v>
      </c>
      <c r="L245" s="256">
        <v>23</v>
      </c>
      <c r="M245" s="256">
        <v>7</v>
      </c>
      <c r="N245" s="256">
        <v>16</v>
      </c>
      <c r="Q245" s="169"/>
    </row>
    <row r="246" spans="1:17" ht="13.5" customHeight="1">
      <c r="A246" s="114" t="s">
        <v>654</v>
      </c>
      <c r="B246" s="110" t="s">
        <v>655</v>
      </c>
      <c r="C246" s="85">
        <v>22</v>
      </c>
      <c r="D246" s="85">
        <v>6</v>
      </c>
      <c r="E246" s="85">
        <v>16</v>
      </c>
      <c r="F246" s="85">
        <v>24</v>
      </c>
      <c r="G246" s="85">
        <v>6</v>
      </c>
      <c r="H246" s="85">
        <v>18</v>
      </c>
      <c r="I246" s="85">
        <v>0</v>
      </c>
      <c r="J246" s="85">
        <v>0</v>
      </c>
      <c r="K246" s="85">
        <v>0</v>
      </c>
      <c r="L246" s="85">
        <v>0</v>
      </c>
      <c r="M246" s="85">
        <v>0</v>
      </c>
      <c r="N246" s="85">
        <v>0</v>
      </c>
      <c r="Q246" s="169"/>
    </row>
    <row r="247" spans="1:17" ht="13.5" customHeight="1">
      <c r="A247" s="115" t="s">
        <v>656</v>
      </c>
      <c r="B247" s="57" t="s">
        <v>657</v>
      </c>
      <c r="C247" s="109">
        <v>81</v>
      </c>
      <c r="D247" s="109">
        <v>17</v>
      </c>
      <c r="E247" s="109">
        <v>64</v>
      </c>
      <c r="F247" s="109">
        <v>82</v>
      </c>
      <c r="G247" s="109">
        <v>19</v>
      </c>
      <c r="H247" s="109">
        <v>63</v>
      </c>
      <c r="I247" s="109">
        <v>16</v>
      </c>
      <c r="J247" s="109">
        <v>6</v>
      </c>
      <c r="K247" s="109">
        <v>10</v>
      </c>
      <c r="L247" s="109">
        <v>6</v>
      </c>
      <c r="M247" s="109">
        <v>0</v>
      </c>
      <c r="N247" s="109">
        <v>6</v>
      </c>
      <c r="Q247" s="169"/>
    </row>
    <row r="248" spans="1:17" ht="13.5" customHeight="1">
      <c r="A248" s="114" t="s">
        <v>658</v>
      </c>
      <c r="B248" s="110" t="s">
        <v>659</v>
      </c>
      <c r="C248" s="85">
        <v>71</v>
      </c>
      <c r="D248" s="85">
        <v>19</v>
      </c>
      <c r="E248" s="85">
        <v>52</v>
      </c>
      <c r="F248" s="85">
        <v>43</v>
      </c>
      <c r="G248" s="85">
        <v>13</v>
      </c>
      <c r="H248" s="85">
        <v>30</v>
      </c>
      <c r="I248" s="85" t="s">
        <v>1180</v>
      </c>
      <c r="J248" s="85" t="s">
        <v>1180</v>
      </c>
      <c r="K248" s="85" t="s">
        <v>1180</v>
      </c>
      <c r="L248" s="85">
        <v>9</v>
      </c>
      <c r="M248" s="85">
        <v>4</v>
      </c>
      <c r="N248" s="85">
        <v>5</v>
      </c>
      <c r="P248" s="110"/>
      <c r="Q248" s="169"/>
    </row>
    <row r="249" spans="1:17" ht="13.5" customHeight="1">
      <c r="A249" s="115" t="s">
        <v>660</v>
      </c>
      <c r="B249" s="57" t="s">
        <v>661</v>
      </c>
      <c r="C249" s="109" t="s">
        <v>1180</v>
      </c>
      <c r="D249" s="109" t="s">
        <v>1180</v>
      </c>
      <c r="E249" s="109" t="s">
        <v>1180</v>
      </c>
      <c r="F249" s="109">
        <v>4</v>
      </c>
      <c r="G249" s="109" t="s">
        <v>1180</v>
      </c>
      <c r="H249" s="109" t="s">
        <v>1180</v>
      </c>
      <c r="I249" s="109" t="s">
        <v>1180</v>
      </c>
      <c r="J249" s="109" t="s">
        <v>1180</v>
      </c>
      <c r="K249" s="109" t="s">
        <v>1180</v>
      </c>
      <c r="L249" s="109">
        <v>0</v>
      </c>
      <c r="M249" s="109">
        <v>0</v>
      </c>
      <c r="N249" s="109">
        <v>0</v>
      </c>
      <c r="Q249" s="169"/>
    </row>
    <row r="250" spans="1:17" ht="13.5" customHeight="1">
      <c r="A250" s="114" t="s">
        <v>662</v>
      </c>
      <c r="B250" s="110" t="s">
        <v>663</v>
      </c>
      <c r="C250" s="85">
        <v>21</v>
      </c>
      <c r="D250" s="85">
        <v>7</v>
      </c>
      <c r="E250" s="85">
        <v>14</v>
      </c>
      <c r="F250" s="85">
        <v>19</v>
      </c>
      <c r="G250" s="85">
        <v>4</v>
      </c>
      <c r="H250" s="85">
        <v>15</v>
      </c>
      <c r="I250" s="85" t="s">
        <v>1180</v>
      </c>
      <c r="J250" s="85">
        <v>0</v>
      </c>
      <c r="K250" s="85" t="s">
        <v>1180</v>
      </c>
      <c r="L250" s="85">
        <v>0</v>
      </c>
      <c r="M250" s="85">
        <v>0</v>
      </c>
      <c r="N250" s="85">
        <v>0</v>
      </c>
      <c r="Q250" s="169"/>
    </row>
    <row r="251" spans="1:17" ht="13.5" customHeight="1">
      <c r="A251" s="115" t="s">
        <v>664</v>
      </c>
      <c r="B251" s="57" t="s">
        <v>665</v>
      </c>
      <c r="C251" s="331" t="s">
        <v>1137</v>
      </c>
      <c r="D251" s="331" t="s">
        <v>1137</v>
      </c>
      <c r="E251" s="331" t="s">
        <v>1137</v>
      </c>
      <c r="F251" s="109">
        <v>8</v>
      </c>
      <c r="G251" s="109" t="s">
        <v>1180</v>
      </c>
      <c r="H251" s="109" t="s">
        <v>1180</v>
      </c>
      <c r="I251" s="109" t="s">
        <v>1180</v>
      </c>
      <c r="J251" s="109">
        <v>0</v>
      </c>
      <c r="K251" s="109" t="s">
        <v>1180</v>
      </c>
      <c r="L251" s="109" t="s">
        <v>1180</v>
      </c>
      <c r="M251" s="109" t="s">
        <v>1180</v>
      </c>
      <c r="N251" s="109" t="s">
        <v>1180</v>
      </c>
      <c r="Q251" s="169"/>
    </row>
    <row r="252" spans="1:17" ht="13.5" customHeight="1">
      <c r="A252" s="114" t="s">
        <v>666</v>
      </c>
      <c r="B252" s="110" t="s">
        <v>667</v>
      </c>
      <c r="C252" s="85">
        <v>8</v>
      </c>
      <c r="D252" s="85" t="s">
        <v>1180</v>
      </c>
      <c r="E252" s="85" t="s">
        <v>1180</v>
      </c>
      <c r="F252" s="85">
        <v>24</v>
      </c>
      <c r="G252" s="85">
        <v>6</v>
      </c>
      <c r="H252" s="85">
        <v>18</v>
      </c>
      <c r="I252" s="85">
        <v>0</v>
      </c>
      <c r="J252" s="85">
        <v>0</v>
      </c>
      <c r="K252" s="85">
        <v>0</v>
      </c>
      <c r="L252" s="85">
        <v>4</v>
      </c>
      <c r="M252" s="85" t="s">
        <v>1180</v>
      </c>
      <c r="N252" s="85" t="s">
        <v>1180</v>
      </c>
      <c r="Q252" s="169"/>
    </row>
    <row r="253" spans="1:17" ht="13.5" customHeight="1">
      <c r="A253" s="115" t="s">
        <v>668</v>
      </c>
      <c r="B253" s="57" t="s">
        <v>669</v>
      </c>
      <c r="C253" s="109" t="s">
        <v>1180</v>
      </c>
      <c r="D253" s="109" t="s">
        <v>1180</v>
      </c>
      <c r="E253" s="109">
        <v>0</v>
      </c>
      <c r="F253" s="109">
        <v>5</v>
      </c>
      <c r="G253" s="109">
        <v>0</v>
      </c>
      <c r="H253" s="109">
        <v>5</v>
      </c>
      <c r="I253" s="109">
        <v>0</v>
      </c>
      <c r="J253" s="109">
        <v>0</v>
      </c>
      <c r="K253" s="109">
        <v>0</v>
      </c>
      <c r="L253" s="109">
        <v>0</v>
      </c>
      <c r="M253" s="109">
        <v>0</v>
      </c>
      <c r="N253" s="109">
        <v>0</v>
      </c>
      <c r="Q253" s="169"/>
    </row>
    <row r="254" spans="1:17" ht="13.5" customHeight="1">
      <c r="A254" s="114" t="s">
        <v>670</v>
      </c>
      <c r="B254" s="110" t="s">
        <v>671</v>
      </c>
      <c r="C254" s="85" t="s">
        <v>1180</v>
      </c>
      <c r="D254" s="85">
        <v>0</v>
      </c>
      <c r="E254" s="85" t="s">
        <v>1180</v>
      </c>
      <c r="F254" s="85">
        <v>10</v>
      </c>
      <c r="G254" s="85">
        <v>0</v>
      </c>
      <c r="H254" s="85">
        <v>10</v>
      </c>
      <c r="I254" s="85">
        <v>0</v>
      </c>
      <c r="J254" s="85">
        <v>0</v>
      </c>
      <c r="K254" s="85">
        <v>0</v>
      </c>
      <c r="L254" s="85">
        <v>0</v>
      </c>
      <c r="M254" s="85">
        <v>0</v>
      </c>
      <c r="N254" s="85">
        <v>0</v>
      </c>
      <c r="Q254" s="169"/>
    </row>
    <row r="255" spans="1:17" ht="13.5" customHeight="1">
      <c r="A255" s="115" t="s">
        <v>672</v>
      </c>
      <c r="B255" s="57" t="s">
        <v>673</v>
      </c>
      <c r="C255" s="109" t="s">
        <v>1180</v>
      </c>
      <c r="D255" s="109" t="s">
        <v>1180</v>
      </c>
      <c r="E255" s="109" t="s">
        <v>1180</v>
      </c>
      <c r="F255" s="109">
        <v>4</v>
      </c>
      <c r="G255" s="109">
        <v>0</v>
      </c>
      <c r="H255" s="109">
        <v>4</v>
      </c>
      <c r="I255" s="109" t="s">
        <v>1180</v>
      </c>
      <c r="J255" s="109" t="s">
        <v>1180</v>
      </c>
      <c r="K255" s="109">
        <v>0</v>
      </c>
      <c r="L255" s="109">
        <v>0</v>
      </c>
      <c r="M255" s="109">
        <v>0</v>
      </c>
      <c r="N255" s="109">
        <v>0</v>
      </c>
      <c r="Q255" s="169"/>
    </row>
    <row r="256" spans="1:17" ht="13.5" customHeight="1">
      <c r="A256" s="114" t="s">
        <v>674</v>
      </c>
      <c r="B256" s="110" t="s">
        <v>675</v>
      </c>
      <c r="C256" s="85" t="s">
        <v>1180</v>
      </c>
      <c r="D256" s="85">
        <v>0</v>
      </c>
      <c r="E256" s="85" t="s">
        <v>1180</v>
      </c>
      <c r="F256" s="85" t="s">
        <v>1180</v>
      </c>
      <c r="G256" s="85">
        <v>0</v>
      </c>
      <c r="H256" s="85" t="s">
        <v>1180</v>
      </c>
      <c r="I256" s="85">
        <v>0</v>
      </c>
      <c r="J256" s="85">
        <v>0</v>
      </c>
      <c r="K256" s="85">
        <v>0</v>
      </c>
      <c r="L256" s="85">
        <v>0</v>
      </c>
      <c r="M256" s="85">
        <v>0</v>
      </c>
      <c r="N256" s="85">
        <v>0</v>
      </c>
      <c r="Q256" s="169"/>
    </row>
    <row r="257" spans="1:17" ht="13.5" customHeight="1">
      <c r="A257" s="115" t="s">
        <v>676</v>
      </c>
      <c r="B257" s="57" t="s">
        <v>677</v>
      </c>
      <c r="C257" s="109">
        <v>8</v>
      </c>
      <c r="D257" s="109" t="s">
        <v>1180</v>
      </c>
      <c r="E257" s="109" t="s">
        <v>1180</v>
      </c>
      <c r="F257" s="109">
        <v>10</v>
      </c>
      <c r="G257" s="109" t="s">
        <v>1180</v>
      </c>
      <c r="H257" s="109" t="s">
        <v>1180</v>
      </c>
      <c r="I257" s="109">
        <v>0</v>
      </c>
      <c r="J257" s="109">
        <v>0</v>
      </c>
      <c r="K257" s="109">
        <v>0</v>
      </c>
      <c r="L257" s="109" t="s">
        <v>1180</v>
      </c>
      <c r="M257" s="109">
        <v>0</v>
      </c>
      <c r="N257" s="109" t="s">
        <v>1180</v>
      </c>
      <c r="Q257" s="169"/>
    </row>
    <row r="258" spans="1:17" ht="13.5" customHeight="1">
      <c r="A258" s="114" t="s">
        <v>678</v>
      </c>
      <c r="B258" s="110" t="s">
        <v>679</v>
      </c>
      <c r="C258" s="85">
        <v>4</v>
      </c>
      <c r="D258" s="85">
        <v>0</v>
      </c>
      <c r="E258" s="85">
        <v>4</v>
      </c>
      <c r="F258" s="85">
        <v>8</v>
      </c>
      <c r="G258" s="85" t="s">
        <v>1180</v>
      </c>
      <c r="H258" s="85" t="s">
        <v>1180</v>
      </c>
      <c r="I258" s="85">
        <v>0</v>
      </c>
      <c r="J258" s="85">
        <v>0</v>
      </c>
      <c r="K258" s="85">
        <v>0</v>
      </c>
      <c r="L258" s="85">
        <v>0</v>
      </c>
      <c r="M258" s="85">
        <v>0</v>
      </c>
      <c r="N258" s="85">
        <v>0</v>
      </c>
      <c r="Q258" s="169"/>
    </row>
    <row r="259" spans="1:17" ht="13.5" customHeight="1">
      <c r="A259" s="115" t="s">
        <v>680</v>
      </c>
      <c r="B259" s="57" t="s">
        <v>681</v>
      </c>
      <c r="C259" s="109">
        <v>5</v>
      </c>
      <c r="D259" s="109" t="s">
        <v>1180</v>
      </c>
      <c r="E259" s="109" t="s">
        <v>1180</v>
      </c>
      <c r="F259" s="109">
        <v>12</v>
      </c>
      <c r="G259" s="109" t="s">
        <v>1180</v>
      </c>
      <c r="H259" s="109" t="s">
        <v>1180</v>
      </c>
      <c r="I259" s="109">
        <v>0</v>
      </c>
      <c r="J259" s="109">
        <v>0</v>
      </c>
      <c r="K259" s="109">
        <v>0</v>
      </c>
      <c r="L259" s="109">
        <v>0</v>
      </c>
      <c r="M259" s="109">
        <v>0</v>
      </c>
      <c r="N259" s="109">
        <v>0</v>
      </c>
      <c r="Q259" s="169"/>
    </row>
    <row r="260" spans="1:17" ht="13.5" customHeight="1">
      <c r="A260" s="114" t="s">
        <v>682</v>
      </c>
      <c r="B260" s="110" t="s">
        <v>683</v>
      </c>
      <c r="C260" s="85">
        <v>0</v>
      </c>
      <c r="D260" s="85">
        <v>0</v>
      </c>
      <c r="E260" s="85">
        <v>0</v>
      </c>
      <c r="F260" s="85" t="s">
        <v>1180</v>
      </c>
      <c r="G260" s="85" t="s">
        <v>1180</v>
      </c>
      <c r="H260" s="85" t="s">
        <v>1180</v>
      </c>
      <c r="I260" s="85">
        <v>0</v>
      </c>
      <c r="J260" s="85">
        <v>0</v>
      </c>
      <c r="K260" s="85">
        <v>0</v>
      </c>
      <c r="L260" s="85">
        <v>0</v>
      </c>
      <c r="M260" s="85">
        <v>0</v>
      </c>
      <c r="N260" s="85">
        <v>0</v>
      </c>
      <c r="Q260" s="169"/>
    </row>
    <row r="261" spans="1:17" ht="13.5" customHeight="1">
      <c r="A261" s="254"/>
      <c r="B261" s="255" t="s">
        <v>684</v>
      </c>
      <c r="C261" s="256">
        <v>222</v>
      </c>
      <c r="D261" s="256">
        <v>61</v>
      </c>
      <c r="E261" s="256">
        <v>161</v>
      </c>
      <c r="F261" s="256">
        <v>295</v>
      </c>
      <c r="G261" s="256">
        <v>90</v>
      </c>
      <c r="H261" s="256">
        <v>205</v>
      </c>
      <c r="I261" s="256">
        <v>13</v>
      </c>
      <c r="J261" s="256">
        <v>3</v>
      </c>
      <c r="K261" s="256">
        <v>10</v>
      </c>
      <c r="L261" s="256">
        <v>37</v>
      </c>
      <c r="M261" s="256">
        <v>5</v>
      </c>
      <c r="N261" s="256">
        <v>32</v>
      </c>
      <c r="Q261" s="169"/>
    </row>
    <row r="262" spans="1:17" ht="13.5" customHeight="1">
      <c r="A262" s="114" t="s">
        <v>685</v>
      </c>
      <c r="B262" s="110" t="s">
        <v>686</v>
      </c>
      <c r="C262" s="85">
        <v>0</v>
      </c>
      <c r="D262" s="85">
        <v>0</v>
      </c>
      <c r="E262" s="85">
        <v>0</v>
      </c>
      <c r="F262" s="85">
        <v>29</v>
      </c>
      <c r="G262" s="85">
        <v>4</v>
      </c>
      <c r="H262" s="85">
        <v>25</v>
      </c>
      <c r="I262" s="85" t="s">
        <v>1180</v>
      </c>
      <c r="J262" s="85" t="s">
        <v>1180</v>
      </c>
      <c r="K262" s="85" t="s">
        <v>1180</v>
      </c>
      <c r="L262" s="85">
        <v>9</v>
      </c>
      <c r="M262" s="85">
        <v>0</v>
      </c>
      <c r="N262" s="85">
        <v>9</v>
      </c>
      <c r="P262" s="110"/>
      <c r="Q262" s="169"/>
    </row>
    <row r="263" spans="1:17" ht="13.5" customHeight="1">
      <c r="A263" s="115" t="s">
        <v>687</v>
      </c>
      <c r="B263" s="57" t="s">
        <v>688</v>
      </c>
      <c r="C263" s="109">
        <v>146</v>
      </c>
      <c r="D263" s="109">
        <v>38</v>
      </c>
      <c r="E263" s="109">
        <v>108</v>
      </c>
      <c r="F263" s="109">
        <v>63</v>
      </c>
      <c r="G263" s="109">
        <v>21</v>
      </c>
      <c r="H263" s="109">
        <v>42</v>
      </c>
      <c r="I263" s="109">
        <v>4</v>
      </c>
      <c r="J263" s="109" t="s">
        <v>1180</v>
      </c>
      <c r="K263" s="109" t="s">
        <v>1180</v>
      </c>
      <c r="L263" s="109">
        <v>26</v>
      </c>
      <c r="M263" s="109" t="s">
        <v>1180</v>
      </c>
      <c r="N263" s="109" t="s">
        <v>1180</v>
      </c>
      <c r="O263" s="109"/>
      <c r="P263" s="57"/>
      <c r="Q263" s="169"/>
    </row>
    <row r="264" spans="1:17" ht="13.5" customHeight="1">
      <c r="A264" s="114" t="s">
        <v>689</v>
      </c>
      <c r="B264" s="110" t="s">
        <v>690</v>
      </c>
      <c r="C264" s="85">
        <v>0</v>
      </c>
      <c r="D264" s="85">
        <v>0</v>
      </c>
      <c r="E264" s="85">
        <v>0</v>
      </c>
      <c r="F264" s="85">
        <v>6</v>
      </c>
      <c r="G264" s="85" t="s">
        <v>1180</v>
      </c>
      <c r="H264" s="85" t="s">
        <v>1180</v>
      </c>
      <c r="I264" s="85">
        <v>0</v>
      </c>
      <c r="J264" s="85">
        <v>0</v>
      </c>
      <c r="K264" s="85">
        <v>0</v>
      </c>
      <c r="L264" s="85">
        <v>0</v>
      </c>
      <c r="M264" s="85">
        <v>0</v>
      </c>
      <c r="N264" s="85">
        <v>0</v>
      </c>
      <c r="Q264" s="169"/>
    </row>
    <row r="265" spans="1:17" ht="13.5" customHeight="1">
      <c r="A265" s="115" t="s">
        <v>691</v>
      </c>
      <c r="B265" s="57" t="s">
        <v>692</v>
      </c>
      <c r="C265" s="109">
        <v>19</v>
      </c>
      <c r="D265" s="109">
        <v>6</v>
      </c>
      <c r="E265" s="109">
        <v>13</v>
      </c>
      <c r="F265" s="109">
        <v>40</v>
      </c>
      <c r="G265" s="109">
        <v>15</v>
      </c>
      <c r="H265" s="109">
        <v>25</v>
      </c>
      <c r="I265" s="109" t="s">
        <v>1180</v>
      </c>
      <c r="J265" s="109">
        <v>0</v>
      </c>
      <c r="K265" s="109" t="s">
        <v>1180</v>
      </c>
      <c r="L265" s="109">
        <v>0</v>
      </c>
      <c r="M265" s="109">
        <v>0</v>
      </c>
      <c r="N265" s="109">
        <v>0</v>
      </c>
      <c r="Q265" s="169"/>
    </row>
    <row r="266" spans="1:17" ht="13.5" customHeight="1">
      <c r="A266" s="114" t="s">
        <v>693</v>
      </c>
      <c r="B266" s="110" t="s">
        <v>694</v>
      </c>
      <c r="C266" s="413" t="s">
        <v>1137</v>
      </c>
      <c r="D266" s="413" t="s">
        <v>1137</v>
      </c>
      <c r="E266" s="413" t="s">
        <v>1137</v>
      </c>
      <c r="F266" s="413" t="s">
        <v>1137</v>
      </c>
      <c r="G266" s="413" t="s">
        <v>1137</v>
      </c>
      <c r="H266" s="413" t="s">
        <v>1137</v>
      </c>
      <c r="I266" s="85" t="s">
        <v>1137</v>
      </c>
      <c r="J266" s="85" t="s">
        <v>1137</v>
      </c>
      <c r="K266" s="85" t="s">
        <v>1137</v>
      </c>
      <c r="L266" s="85" t="s">
        <v>1137</v>
      </c>
      <c r="M266" s="85" t="s">
        <v>1137</v>
      </c>
      <c r="N266" s="85" t="s">
        <v>1137</v>
      </c>
      <c r="Q266" s="169"/>
    </row>
    <row r="267" spans="1:17" ht="13.5" customHeight="1">
      <c r="A267" s="115" t="s">
        <v>695</v>
      </c>
      <c r="B267" s="57" t="s">
        <v>696</v>
      </c>
      <c r="C267" s="109" t="s">
        <v>1180</v>
      </c>
      <c r="D267" s="109">
        <v>0</v>
      </c>
      <c r="E267" s="109" t="s">
        <v>1180</v>
      </c>
      <c r="F267" s="109">
        <v>18</v>
      </c>
      <c r="G267" s="109">
        <v>5</v>
      </c>
      <c r="H267" s="109">
        <v>13</v>
      </c>
      <c r="I267" s="109">
        <v>0</v>
      </c>
      <c r="J267" s="109">
        <v>0</v>
      </c>
      <c r="K267" s="109">
        <v>0</v>
      </c>
      <c r="L267" s="109" t="s">
        <v>1180</v>
      </c>
      <c r="M267" s="109" t="s">
        <v>1180</v>
      </c>
      <c r="N267" s="109">
        <v>0</v>
      </c>
      <c r="Q267" s="169"/>
    </row>
    <row r="268" spans="1:17" ht="13.5" customHeight="1">
      <c r="A268" s="114" t="s">
        <v>697</v>
      </c>
      <c r="B268" s="110" t="s">
        <v>698</v>
      </c>
      <c r="C268" s="413" t="s">
        <v>1137</v>
      </c>
      <c r="D268" s="413" t="s">
        <v>1137</v>
      </c>
      <c r="E268" s="413" t="s">
        <v>1137</v>
      </c>
      <c r="F268" s="413" t="s">
        <v>1137</v>
      </c>
      <c r="G268" s="413" t="s">
        <v>1137</v>
      </c>
      <c r="H268" s="413" t="s">
        <v>1137</v>
      </c>
      <c r="I268" s="85" t="s">
        <v>1137</v>
      </c>
      <c r="J268" s="85" t="s">
        <v>1137</v>
      </c>
      <c r="K268" s="85" t="s">
        <v>1137</v>
      </c>
      <c r="L268" s="85" t="s">
        <v>1137</v>
      </c>
      <c r="M268" s="85" t="s">
        <v>1137</v>
      </c>
      <c r="N268" s="85" t="s">
        <v>1137</v>
      </c>
      <c r="Q268" s="169"/>
    </row>
    <row r="269" spans="1:17" ht="13.5" customHeight="1">
      <c r="A269" s="115" t="s">
        <v>699</v>
      </c>
      <c r="B269" s="57" t="s">
        <v>700</v>
      </c>
      <c r="C269" s="109">
        <v>9</v>
      </c>
      <c r="D269" s="109" t="s">
        <v>1180</v>
      </c>
      <c r="E269" s="109" t="s">
        <v>1180</v>
      </c>
      <c r="F269" s="109" t="s">
        <v>1180</v>
      </c>
      <c r="G269" s="109" t="s">
        <v>1180</v>
      </c>
      <c r="H269" s="109" t="s">
        <v>1180</v>
      </c>
      <c r="I269" s="109">
        <v>0</v>
      </c>
      <c r="J269" s="109">
        <v>0</v>
      </c>
      <c r="K269" s="109">
        <v>0</v>
      </c>
      <c r="L269" s="109">
        <v>0</v>
      </c>
      <c r="M269" s="109">
        <v>0</v>
      </c>
      <c r="N269" s="109">
        <v>0</v>
      </c>
      <c r="Q269" s="169"/>
    </row>
    <row r="270" spans="1:17" ht="13.5" customHeight="1">
      <c r="A270" s="114" t="s">
        <v>701</v>
      </c>
      <c r="B270" s="110" t="s">
        <v>702</v>
      </c>
      <c r="C270" s="85">
        <v>28</v>
      </c>
      <c r="D270" s="85">
        <v>10</v>
      </c>
      <c r="E270" s="85">
        <v>18</v>
      </c>
      <c r="F270" s="85">
        <v>72</v>
      </c>
      <c r="G270" s="85">
        <v>25</v>
      </c>
      <c r="H270" s="85">
        <v>47</v>
      </c>
      <c r="I270" s="85">
        <v>4</v>
      </c>
      <c r="J270" s="85" t="s">
        <v>1180</v>
      </c>
      <c r="K270" s="85" t="s">
        <v>1180</v>
      </c>
      <c r="L270" s="85">
        <v>0</v>
      </c>
      <c r="M270" s="85">
        <v>0</v>
      </c>
      <c r="N270" s="85">
        <v>0</v>
      </c>
      <c r="Q270" s="169"/>
    </row>
    <row r="271" spans="1:17" ht="13.5" customHeight="1">
      <c r="A271" s="115" t="s">
        <v>703</v>
      </c>
      <c r="B271" s="57" t="s">
        <v>704</v>
      </c>
      <c r="C271" s="109">
        <v>13</v>
      </c>
      <c r="D271" s="109">
        <v>5</v>
      </c>
      <c r="E271" s="109">
        <v>8</v>
      </c>
      <c r="F271" s="109">
        <v>32</v>
      </c>
      <c r="G271" s="109">
        <v>7</v>
      </c>
      <c r="H271" s="109">
        <v>25</v>
      </c>
      <c r="I271" s="109">
        <v>0</v>
      </c>
      <c r="J271" s="109">
        <v>0</v>
      </c>
      <c r="K271" s="109">
        <v>0</v>
      </c>
      <c r="L271" s="109">
        <v>0</v>
      </c>
      <c r="M271" s="109">
        <v>0</v>
      </c>
      <c r="N271" s="109">
        <v>0</v>
      </c>
      <c r="Q271" s="169"/>
    </row>
    <row r="272" spans="1:17" ht="13.5" customHeight="1">
      <c r="A272" s="257"/>
      <c r="B272" s="258" t="s">
        <v>705</v>
      </c>
      <c r="C272" s="259">
        <v>249</v>
      </c>
      <c r="D272" s="259">
        <v>66</v>
      </c>
      <c r="E272" s="259">
        <v>183</v>
      </c>
      <c r="F272" s="259">
        <v>205</v>
      </c>
      <c r="G272" s="259">
        <v>67</v>
      </c>
      <c r="H272" s="259">
        <v>138</v>
      </c>
      <c r="I272" s="259">
        <v>7</v>
      </c>
      <c r="J272" s="259">
        <v>3</v>
      </c>
      <c r="K272" s="259">
        <v>4</v>
      </c>
      <c r="L272" s="259">
        <v>9</v>
      </c>
      <c r="M272" s="259">
        <v>4</v>
      </c>
      <c r="N272" s="259">
        <v>5</v>
      </c>
      <c r="Q272" s="169"/>
    </row>
    <row r="273" spans="1:17" ht="13.5" customHeight="1">
      <c r="A273" s="115" t="s">
        <v>706</v>
      </c>
      <c r="B273" s="57" t="s">
        <v>707</v>
      </c>
      <c r="C273" s="109">
        <v>13</v>
      </c>
      <c r="D273" s="109" t="s">
        <v>1180</v>
      </c>
      <c r="E273" s="109" t="s">
        <v>1180</v>
      </c>
      <c r="F273" s="109">
        <v>13</v>
      </c>
      <c r="G273" s="109">
        <v>5</v>
      </c>
      <c r="H273" s="109">
        <v>8</v>
      </c>
      <c r="I273" s="109" t="s">
        <v>1180</v>
      </c>
      <c r="J273" s="109" t="s">
        <v>1180</v>
      </c>
      <c r="K273" s="109">
        <v>0</v>
      </c>
      <c r="L273" s="109">
        <v>5</v>
      </c>
      <c r="M273" s="109" t="s">
        <v>1180</v>
      </c>
      <c r="N273" s="109" t="s">
        <v>1180</v>
      </c>
      <c r="Q273" s="169"/>
    </row>
    <row r="274" spans="1:17" ht="13.5" customHeight="1">
      <c r="A274" s="114" t="s">
        <v>708</v>
      </c>
      <c r="B274" s="110" t="s">
        <v>709</v>
      </c>
      <c r="C274" s="85">
        <v>0</v>
      </c>
      <c r="D274" s="85">
        <v>0</v>
      </c>
      <c r="E274" s="85">
        <v>0</v>
      </c>
      <c r="F274" s="85">
        <v>23</v>
      </c>
      <c r="G274" s="85">
        <v>4</v>
      </c>
      <c r="H274" s="85">
        <v>19</v>
      </c>
      <c r="I274" s="85" t="s">
        <v>1180</v>
      </c>
      <c r="J274" s="85">
        <v>0</v>
      </c>
      <c r="K274" s="85" t="s">
        <v>1180</v>
      </c>
      <c r="L274" s="85">
        <v>0</v>
      </c>
      <c r="M274" s="85">
        <v>0</v>
      </c>
      <c r="N274" s="85">
        <v>0</v>
      </c>
      <c r="Q274" s="169"/>
    </row>
    <row r="275" spans="1:17" ht="13.5" customHeight="1">
      <c r="A275" s="115" t="s">
        <v>710</v>
      </c>
      <c r="B275" s="57" t="s">
        <v>711</v>
      </c>
      <c r="C275" s="109">
        <v>21</v>
      </c>
      <c r="D275" s="109">
        <v>4</v>
      </c>
      <c r="E275" s="109">
        <v>17</v>
      </c>
      <c r="F275" s="109">
        <v>32</v>
      </c>
      <c r="G275" s="109">
        <v>9</v>
      </c>
      <c r="H275" s="109">
        <v>23</v>
      </c>
      <c r="I275" s="109" t="s">
        <v>1180</v>
      </c>
      <c r="J275" s="109" t="s">
        <v>1180</v>
      </c>
      <c r="K275" s="109">
        <v>0</v>
      </c>
      <c r="L275" s="109">
        <v>0</v>
      </c>
      <c r="M275" s="109">
        <v>0</v>
      </c>
      <c r="N275" s="109">
        <v>0</v>
      </c>
      <c r="Q275" s="169"/>
    </row>
    <row r="276" spans="1:17" ht="13.5" customHeight="1">
      <c r="A276" s="114" t="s">
        <v>712</v>
      </c>
      <c r="B276" s="110" t="s">
        <v>713</v>
      </c>
      <c r="C276" s="85">
        <v>195</v>
      </c>
      <c r="D276" s="85">
        <v>53</v>
      </c>
      <c r="E276" s="85">
        <v>142</v>
      </c>
      <c r="F276" s="85">
        <v>77</v>
      </c>
      <c r="G276" s="85">
        <v>28</v>
      </c>
      <c r="H276" s="85">
        <v>49</v>
      </c>
      <c r="I276" s="85" t="s">
        <v>1180</v>
      </c>
      <c r="J276" s="85">
        <v>0</v>
      </c>
      <c r="K276" s="85" t="s">
        <v>1180</v>
      </c>
      <c r="L276" s="85">
        <v>0</v>
      </c>
      <c r="M276" s="85">
        <v>0</v>
      </c>
      <c r="N276" s="85">
        <v>0</v>
      </c>
      <c r="Q276" s="169"/>
    </row>
    <row r="277" spans="1:17" ht="13.5" customHeight="1">
      <c r="A277" s="115" t="s">
        <v>714</v>
      </c>
      <c r="B277" s="57" t="s">
        <v>715</v>
      </c>
      <c r="C277" s="109">
        <v>15</v>
      </c>
      <c r="D277" s="109">
        <v>4</v>
      </c>
      <c r="E277" s="109">
        <v>11</v>
      </c>
      <c r="F277" s="109">
        <v>18</v>
      </c>
      <c r="G277" s="109">
        <v>5</v>
      </c>
      <c r="H277" s="109">
        <v>13</v>
      </c>
      <c r="I277" s="109">
        <v>0</v>
      </c>
      <c r="J277" s="109">
        <v>0</v>
      </c>
      <c r="K277" s="109">
        <v>0</v>
      </c>
      <c r="L277" s="109" t="s">
        <v>1180</v>
      </c>
      <c r="M277" s="109">
        <v>0</v>
      </c>
      <c r="N277" s="109" t="s">
        <v>1180</v>
      </c>
      <c r="Q277" s="169"/>
    </row>
    <row r="278" spans="1:17" ht="13.5" customHeight="1">
      <c r="A278" s="114" t="s">
        <v>716</v>
      </c>
      <c r="B278" s="110" t="s">
        <v>717</v>
      </c>
      <c r="C278" s="85">
        <v>5</v>
      </c>
      <c r="D278" s="85" t="s">
        <v>1180</v>
      </c>
      <c r="E278" s="85" t="s">
        <v>1180</v>
      </c>
      <c r="F278" s="85">
        <v>7</v>
      </c>
      <c r="G278" s="85" t="s">
        <v>1180</v>
      </c>
      <c r="H278" s="85" t="s">
        <v>1180</v>
      </c>
      <c r="I278" s="85">
        <v>0</v>
      </c>
      <c r="J278" s="85">
        <v>0</v>
      </c>
      <c r="K278" s="85">
        <v>0</v>
      </c>
      <c r="L278" s="85">
        <v>0</v>
      </c>
      <c r="M278" s="85">
        <v>0</v>
      </c>
      <c r="N278" s="85">
        <v>0</v>
      </c>
      <c r="Q278" s="169"/>
    </row>
    <row r="279" spans="1:17" ht="13.5" customHeight="1">
      <c r="A279" s="115" t="s">
        <v>718</v>
      </c>
      <c r="B279" s="57" t="s">
        <v>719</v>
      </c>
      <c r="C279" s="109">
        <v>0</v>
      </c>
      <c r="D279" s="109">
        <v>0</v>
      </c>
      <c r="E279" s="109">
        <v>0</v>
      </c>
      <c r="F279" s="109">
        <v>35</v>
      </c>
      <c r="G279" s="109">
        <v>14</v>
      </c>
      <c r="H279" s="109">
        <v>21</v>
      </c>
      <c r="I279" s="109">
        <v>0</v>
      </c>
      <c r="J279" s="109">
        <v>0</v>
      </c>
      <c r="K279" s="109">
        <v>0</v>
      </c>
      <c r="L279" s="109" t="s">
        <v>1180</v>
      </c>
      <c r="M279" s="109">
        <v>0</v>
      </c>
      <c r="N279" s="109" t="s">
        <v>1180</v>
      </c>
      <c r="Q279" s="169"/>
    </row>
    <row r="280" spans="1:17" ht="13.5" customHeight="1">
      <c r="A280" s="257"/>
      <c r="B280" s="258" t="s">
        <v>720</v>
      </c>
      <c r="C280" s="259" t="s">
        <v>1137</v>
      </c>
      <c r="D280" s="259" t="s">
        <v>1137</v>
      </c>
      <c r="E280" s="259" t="s">
        <v>1137</v>
      </c>
      <c r="F280" s="259" t="s">
        <v>1137</v>
      </c>
      <c r="G280" s="259" t="s">
        <v>1137</v>
      </c>
      <c r="H280" s="259" t="s">
        <v>1137</v>
      </c>
      <c r="I280" s="259" t="s">
        <v>1137</v>
      </c>
      <c r="J280" s="259" t="s">
        <v>1137</v>
      </c>
      <c r="K280" s="259" t="s">
        <v>1137</v>
      </c>
      <c r="L280" s="259" t="s">
        <v>1137</v>
      </c>
      <c r="M280" s="259" t="s">
        <v>1137</v>
      </c>
      <c r="N280" s="259" t="s">
        <v>1137</v>
      </c>
      <c r="Q280" s="169"/>
    </row>
    <row r="281" spans="1:17" ht="13.5" customHeight="1">
      <c r="A281" s="115" t="s">
        <v>721</v>
      </c>
      <c r="B281" s="57" t="s">
        <v>722</v>
      </c>
      <c r="C281" s="109">
        <v>8</v>
      </c>
      <c r="D281" s="109" t="s">
        <v>1180</v>
      </c>
      <c r="E281" s="109" t="s">
        <v>1180</v>
      </c>
      <c r="F281" s="109">
        <v>4</v>
      </c>
      <c r="G281" s="109" t="s">
        <v>1180</v>
      </c>
      <c r="H281" s="109" t="s">
        <v>1180</v>
      </c>
      <c r="I281" s="109">
        <v>0</v>
      </c>
      <c r="J281" s="109">
        <v>0</v>
      </c>
      <c r="K281" s="109">
        <v>0</v>
      </c>
      <c r="L281" s="109">
        <v>0</v>
      </c>
      <c r="M281" s="109">
        <v>0</v>
      </c>
      <c r="N281" s="109">
        <v>0</v>
      </c>
      <c r="Q281" s="169"/>
    </row>
    <row r="282" spans="1:17" ht="13.5" customHeight="1">
      <c r="A282" s="114" t="s">
        <v>723</v>
      </c>
      <c r="B282" s="110" t="s">
        <v>724</v>
      </c>
      <c r="C282" s="85" t="s">
        <v>1180</v>
      </c>
      <c r="D282" s="85">
        <v>0</v>
      </c>
      <c r="E282" s="85" t="s">
        <v>1180</v>
      </c>
      <c r="F282" s="85">
        <v>4</v>
      </c>
      <c r="G282" s="85">
        <v>0</v>
      </c>
      <c r="H282" s="85">
        <v>4</v>
      </c>
      <c r="I282" s="85">
        <v>0</v>
      </c>
      <c r="J282" s="85">
        <v>0</v>
      </c>
      <c r="K282" s="85">
        <v>0</v>
      </c>
      <c r="L282" s="85" t="s">
        <v>1180</v>
      </c>
      <c r="M282" s="85" t="s">
        <v>1180</v>
      </c>
      <c r="N282" s="85" t="s">
        <v>1180</v>
      </c>
      <c r="Q282" s="169"/>
    </row>
    <row r="283" spans="1:17" ht="13.5" customHeight="1">
      <c r="A283" s="115" t="s">
        <v>725</v>
      </c>
      <c r="B283" s="57" t="s">
        <v>726</v>
      </c>
      <c r="C283" s="109" t="s">
        <v>1180</v>
      </c>
      <c r="D283" s="109">
        <v>0</v>
      </c>
      <c r="E283" s="109" t="s">
        <v>1180</v>
      </c>
      <c r="F283" s="109">
        <v>8</v>
      </c>
      <c r="G283" s="109">
        <v>0</v>
      </c>
      <c r="H283" s="109">
        <v>8</v>
      </c>
      <c r="I283" s="109">
        <v>0</v>
      </c>
      <c r="J283" s="109">
        <v>0</v>
      </c>
      <c r="K283" s="109">
        <v>0</v>
      </c>
      <c r="L283" s="109">
        <v>0</v>
      </c>
      <c r="M283" s="109">
        <v>0</v>
      </c>
      <c r="N283" s="109">
        <v>0</v>
      </c>
      <c r="Q283" s="169"/>
    </row>
    <row r="284" spans="1:17" ht="13.5" customHeight="1">
      <c r="A284" s="114" t="s">
        <v>727</v>
      </c>
      <c r="B284" s="110" t="s">
        <v>728</v>
      </c>
      <c r="C284" s="413" t="s">
        <v>1137</v>
      </c>
      <c r="D284" s="413" t="s">
        <v>1137</v>
      </c>
      <c r="E284" s="413" t="s">
        <v>1137</v>
      </c>
      <c r="F284" s="413" t="s">
        <v>1137</v>
      </c>
      <c r="G284" s="413" t="s">
        <v>1137</v>
      </c>
      <c r="H284" s="413" t="s">
        <v>1137</v>
      </c>
      <c r="I284" s="85" t="s">
        <v>1137</v>
      </c>
      <c r="J284" s="85" t="s">
        <v>1137</v>
      </c>
      <c r="K284" s="85" t="s">
        <v>1137</v>
      </c>
      <c r="L284" s="85" t="s">
        <v>1137</v>
      </c>
      <c r="M284" s="85" t="s">
        <v>1137</v>
      </c>
      <c r="N284" s="85" t="s">
        <v>1137</v>
      </c>
      <c r="Q284" s="169"/>
    </row>
    <row r="285" spans="1:17" ht="13.5" customHeight="1">
      <c r="A285" s="115" t="s">
        <v>729</v>
      </c>
      <c r="B285" s="57" t="s">
        <v>730</v>
      </c>
      <c r="C285" s="331" t="s">
        <v>1137</v>
      </c>
      <c r="D285" s="331" t="s">
        <v>1137</v>
      </c>
      <c r="E285" s="331" t="s">
        <v>1137</v>
      </c>
      <c r="F285" s="331" t="s">
        <v>1137</v>
      </c>
      <c r="G285" s="331" t="s">
        <v>1137</v>
      </c>
      <c r="H285" s="331" t="s">
        <v>1137</v>
      </c>
      <c r="I285" s="109" t="s">
        <v>1137</v>
      </c>
      <c r="J285" s="109" t="s">
        <v>1137</v>
      </c>
      <c r="K285" s="109" t="s">
        <v>1137</v>
      </c>
      <c r="L285" s="109" t="s">
        <v>1137</v>
      </c>
      <c r="M285" s="109" t="s">
        <v>1137</v>
      </c>
      <c r="N285" s="109" t="s">
        <v>1137</v>
      </c>
      <c r="Q285" s="169"/>
    </row>
    <row r="286" spans="1:17" ht="13.5" customHeight="1">
      <c r="A286" s="114" t="s">
        <v>731</v>
      </c>
      <c r="B286" s="110" t="s">
        <v>732</v>
      </c>
      <c r="C286" s="85">
        <v>4</v>
      </c>
      <c r="D286" s="85" t="s">
        <v>1180</v>
      </c>
      <c r="E286" s="85" t="s">
        <v>1180</v>
      </c>
      <c r="F286" s="85">
        <v>8</v>
      </c>
      <c r="G286" s="85" t="s">
        <v>1180</v>
      </c>
      <c r="H286" s="85" t="s">
        <v>1180</v>
      </c>
      <c r="I286" s="85" t="s">
        <v>1180</v>
      </c>
      <c r="J286" s="85">
        <v>0</v>
      </c>
      <c r="K286" s="85" t="s">
        <v>1180</v>
      </c>
      <c r="L286" s="85">
        <v>0</v>
      </c>
      <c r="M286" s="85">
        <v>0</v>
      </c>
      <c r="N286" s="85">
        <v>0</v>
      </c>
      <c r="Q286" s="169"/>
    </row>
    <row r="287" spans="1:17" ht="13.5" customHeight="1">
      <c r="A287" s="115" t="s">
        <v>733</v>
      </c>
      <c r="B287" s="57" t="s">
        <v>734</v>
      </c>
      <c r="C287" s="331" t="s">
        <v>1137</v>
      </c>
      <c r="D287" s="331" t="s">
        <v>1137</v>
      </c>
      <c r="E287" s="331" t="s">
        <v>1137</v>
      </c>
      <c r="F287" s="331" t="s">
        <v>1137</v>
      </c>
      <c r="G287" s="331" t="s">
        <v>1137</v>
      </c>
      <c r="H287" s="331" t="s">
        <v>1137</v>
      </c>
      <c r="I287" s="109" t="s">
        <v>1137</v>
      </c>
      <c r="J287" s="109" t="s">
        <v>1137</v>
      </c>
      <c r="K287" s="109" t="s">
        <v>1137</v>
      </c>
      <c r="L287" s="109" t="s">
        <v>1137</v>
      </c>
      <c r="M287" s="109" t="s">
        <v>1137</v>
      </c>
      <c r="N287" s="109" t="s">
        <v>1137</v>
      </c>
      <c r="Q287" s="169"/>
    </row>
    <row r="288" spans="1:17" ht="13.5" customHeight="1">
      <c r="A288" s="114" t="s">
        <v>735</v>
      </c>
      <c r="B288" s="110" t="s">
        <v>736</v>
      </c>
      <c r="C288" s="85">
        <v>82</v>
      </c>
      <c r="D288" s="85">
        <v>20</v>
      </c>
      <c r="E288" s="85">
        <v>62</v>
      </c>
      <c r="F288" s="85">
        <v>14</v>
      </c>
      <c r="G288" s="85">
        <v>4</v>
      </c>
      <c r="H288" s="85">
        <v>10</v>
      </c>
      <c r="I288" s="85">
        <v>15</v>
      </c>
      <c r="J288" s="85">
        <v>8</v>
      </c>
      <c r="K288" s="85">
        <v>7</v>
      </c>
      <c r="L288" s="85">
        <v>17</v>
      </c>
      <c r="M288" s="85">
        <v>4</v>
      </c>
      <c r="N288" s="85">
        <v>13</v>
      </c>
      <c r="P288" s="110"/>
      <c r="Q288" s="169"/>
    </row>
    <row r="289" spans="1:17" ht="13.5" customHeight="1">
      <c r="A289" s="254"/>
      <c r="B289" s="255" t="s">
        <v>737</v>
      </c>
      <c r="C289" s="256">
        <v>290</v>
      </c>
      <c r="D289" s="256">
        <v>108</v>
      </c>
      <c r="E289" s="256">
        <v>182</v>
      </c>
      <c r="F289" s="256">
        <v>133</v>
      </c>
      <c r="G289" s="256">
        <v>42</v>
      </c>
      <c r="H289" s="256">
        <v>91</v>
      </c>
      <c r="I289" s="256">
        <v>8</v>
      </c>
      <c r="J289" s="256">
        <v>4</v>
      </c>
      <c r="K289" s="256">
        <v>4</v>
      </c>
      <c r="L289" s="256" t="s">
        <v>1137</v>
      </c>
      <c r="M289" s="256" t="s">
        <v>1137</v>
      </c>
      <c r="N289" s="256" t="s">
        <v>1137</v>
      </c>
      <c r="Q289" s="169"/>
    </row>
    <row r="290" spans="1:17" ht="13.5" customHeight="1">
      <c r="A290" s="114" t="s">
        <v>738</v>
      </c>
      <c r="B290" s="110" t="s">
        <v>739</v>
      </c>
      <c r="C290" s="85">
        <v>0</v>
      </c>
      <c r="D290" s="85">
        <v>0</v>
      </c>
      <c r="E290" s="85">
        <v>0</v>
      </c>
      <c r="F290" s="85">
        <v>0</v>
      </c>
      <c r="G290" s="85">
        <v>0</v>
      </c>
      <c r="H290" s="85">
        <v>0</v>
      </c>
      <c r="I290" s="85">
        <v>0</v>
      </c>
      <c r="J290" s="85">
        <v>0</v>
      </c>
      <c r="K290" s="85">
        <v>0</v>
      </c>
      <c r="L290" s="85">
        <v>0</v>
      </c>
      <c r="M290" s="85">
        <v>0</v>
      </c>
      <c r="N290" s="85">
        <v>0</v>
      </c>
      <c r="Q290" s="169"/>
    </row>
    <row r="291" spans="1:17" ht="13.5" customHeight="1">
      <c r="A291" s="115" t="s">
        <v>740</v>
      </c>
      <c r="B291" s="57" t="s">
        <v>741</v>
      </c>
      <c r="C291" s="109">
        <v>0</v>
      </c>
      <c r="D291" s="109">
        <v>0</v>
      </c>
      <c r="E291" s="109">
        <v>0</v>
      </c>
      <c r="F291" s="109" t="s">
        <v>1180</v>
      </c>
      <c r="G291" s="109">
        <v>0</v>
      </c>
      <c r="H291" s="109" t="s">
        <v>1180</v>
      </c>
      <c r="I291" s="109">
        <v>0</v>
      </c>
      <c r="J291" s="109">
        <v>0</v>
      </c>
      <c r="K291" s="109">
        <v>0</v>
      </c>
      <c r="L291" s="109">
        <v>0</v>
      </c>
      <c r="M291" s="109">
        <v>0</v>
      </c>
      <c r="N291" s="109">
        <v>0</v>
      </c>
      <c r="Q291" s="169"/>
    </row>
    <row r="292" spans="1:17" ht="13.5" customHeight="1">
      <c r="A292" s="114" t="s">
        <v>742</v>
      </c>
      <c r="B292" s="110" t="s">
        <v>743</v>
      </c>
      <c r="C292" s="85" t="s">
        <v>1180</v>
      </c>
      <c r="D292" s="85" t="s">
        <v>1180</v>
      </c>
      <c r="E292" s="85" t="s">
        <v>1180</v>
      </c>
      <c r="F292" s="85">
        <v>6</v>
      </c>
      <c r="G292" s="85">
        <v>0</v>
      </c>
      <c r="H292" s="85">
        <v>6</v>
      </c>
      <c r="I292" s="85">
        <v>0</v>
      </c>
      <c r="J292" s="85">
        <v>0</v>
      </c>
      <c r="K292" s="85">
        <v>0</v>
      </c>
      <c r="L292" s="85">
        <v>0</v>
      </c>
      <c r="M292" s="85">
        <v>0</v>
      </c>
      <c r="N292" s="85">
        <v>0</v>
      </c>
      <c r="Q292" s="169"/>
    </row>
    <row r="293" spans="1:17" ht="13.5" customHeight="1">
      <c r="A293" s="115" t="s">
        <v>744</v>
      </c>
      <c r="B293" s="57" t="s">
        <v>745</v>
      </c>
      <c r="C293" s="109">
        <v>0</v>
      </c>
      <c r="D293" s="109">
        <v>0</v>
      </c>
      <c r="E293" s="109">
        <v>0</v>
      </c>
      <c r="F293" s="109">
        <v>0</v>
      </c>
      <c r="G293" s="109">
        <v>0</v>
      </c>
      <c r="H293" s="109">
        <v>0</v>
      </c>
      <c r="I293" s="109">
        <v>0</v>
      </c>
      <c r="J293" s="109">
        <v>0</v>
      </c>
      <c r="K293" s="109">
        <v>0</v>
      </c>
      <c r="L293" s="109">
        <v>0</v>
      </c>
      <c r="M293" s="109">
        <v>0</v>
      </c>
      <c r="N293" s="109">
        <v>0</v>
      </c>
      <c r="Q293" s="169"/>
    </row>
    <row r="294" spans="1:17" ht="13.5" customHeight="1">
      <c r="A294" s="114" t="s">
        <v>746</v>
      </c>
      <c r="B294" s="110" t="s">
        <v>747</v>
      </c>
      <c r="C294" s="85">
        <v>10</v>
      </c>
      <c r="D294" s="85">
        <v>4</v>
      </c>
      <c r="E294" s="85">
        <v>6</v>
      </c>
      <c r="F294" s="85">
        <v>7</v>
      </c>
      <c r="G294" s="85" t="s">
        <v>1180</v>
      </c>
      <c r="H294" s="85" t="s">
        <v>1180</v>
      </c>
      <c r="I294" s="85">
        <v>0</v>
      </c>
      <c r="J294" s="85">
        <v>0</v>
      </c>
      <c r="K294" s="85">
        <v>0</v>
      </c>
      <c r="L294" s="85">
        <v>0</v>
      </c>
      <c r="M294" s="85">
        <v>0</v>
      </c>
      <c r="N294" s="85">
        <v>0</v>
      </c>
      <c r="Q294" s="169"/>
    </row>
    <row r="295" spans="1:17" ht="13.5" customHeight="1">
      <c r="A295" s="115" t="s">
        <v>748</v>
      </c>
      <c r="B295" s="57" t="s">
        <v>749</v>
      </c>
      <c r="C295" s="331" t="s">
        <v>1137</v>
      </c>
      <c r="D295" s="331" t="s">
        <v>1137</v>
      </c>
      <c r="E295" s="331" t="s">
        <v>1137</v>
      </c>
      <c r="F295" s="331" t="s">
        <v>1137</v>
      </c>
      <c r="G295" s="331" t="s">
        <v>1137</v>
      </c>
      <c r="H295" s="331" t="s">
        <v>1137</v>
      </c>
      <c r="I295" s="109" t="s">
        <v>1137</v>
      </c>
      <c r="J295" s="109" t="s">
        <v>1137</v>
      </c>
      <c r="K295" s="109" t="s">
        <v>1137</v>
      </c>
      <c r="L295" s="109" t="s">
        <v>1137</v>
      </c>
      <c r="M295" s="109" t="s">
        <v>1137</v>
      </c>
      <c r="N295" s="109" t="s">
        <v>1137</v>
      </c>
      <c r="Q295" s="169"/>
    </row>
    <row r="296" spans="1:17" ht="13.5" customHeight="1">
      <c r="A296" s="114" t="s">
        <v>750</v>
      </c>
      <c r="B296" s="110" t="s">
        <v>751</v>
      </c>
      <c r="C296" s="85">
        <v>4</v>
      </c>
      <c r="D296" s="85" t="s">
        <v>1180</v>
      </c>
      <c r="E296" s="85" t="s">
        <v>1180</v>
      </c>
      <c r="F296" s="85" t="s">
        <v>1180</v>
      </c>
      <c r="G296" s="85">
        <v>0</v>
      </c>
      <c r="H296" s="85" t="s">
        <v>1180</v>
      </c>
      <c r="I296" s="85">
        <v>0</v>
      </c>
      <c r="J296" s="85">
        <v>0</v>
      </c>
      <c r="K296" s="85">
        <v>0</v>
      </c>
      <c r="L296" s="85">
        <v>0</v>
      </c>
      <c r="M296" s="85">
        <v>0</v>
      </c>
      <c r="N296" s="85">
        <v>0</v>
      </c>
      <c r="Q296" s="169"/>
    </row>
    <row r="297" spans="1:17" ht="13.5" customHeight="1">
      <c r="A297" s="115" t="s">
        <v>752</v>
      </c>
      <c r="B297" s="57" t="s">
        <v>753</v>
      </c>
      <c r="C297" s="109">
        <v>62</v>
      </c>
      <c r="D297" s="109">
        <v>25</v>
      </c>
      <c r="E297" s="109">
        <v>37</v>
      </c>
      <c r="F297" s="109">
        <v>42</v>
      </c>
      <c r="G297" s="109">
        <v>19</v>
      </c>
      <c r="H297" s="109">
        <v>23</v>
      </c>
      <c r="I297" s="109" t="s">
        <v>1180</v>
      </c>
      <c r="J297" s="109" t="s">
        <v>1180</v>
      </c>
      <c r="K297" s="109">
        <v>0</v>
      </c>
      <c r="L297" s="109">
        <v>0</v>
      </c>
      <c r="M297" s="109">
        <v>0</v>
      </c>
      <c r="N297" s="109">
        <v>0</v>
      </c>
      <c r="Q297" s="169"/>
    </row>
    <row r="298" spans="1:17" ht="13.5" customHeight="1">
      <c r="A298" s="114" t="s">
        <v>754</v>
      </c>
      <c r="B298" s="110" t="s">
        <v>755</v>
      </c>
      <c r="C298" s="85">
        <v>0</v>
      </c>
      <c r="D298" s="85">
        <v>0</v>
      </c>
      <c r="E298" s="85">
        <v>0</v>
      </c>
      <c r="F298" s="85">
        <v>0</v>
      </c>
      <c r="G298" s="85">
        <v>0</v>
      </c>
      <c r="H298" s="85">
        <v>0</v>
      </c>
      <c r="I298" s="85">
        <v>0</v>
      </c>
      <c r="J298" s="85">
        <v>0</v>
      </c>
      <c r="K298" s="85">
        <v>0</v>
      </c>
      <c r="L298" s="85">
        <v>0</v>
      </c>
      <c r="M298" s="85">
        <v>0</v>
      </c>
      <c r="N298" s="85">
        <v>0</v>
      </c>
      <c r="Q298" s="169"/>
    </row>
    <row r="299" spans="1:17" ht="13.5" customHeight="1">
      <c r="A299" s="115" t="s">
        <v>756</v>
      </c>
      <c r="B299" s="57" t="s">
        <v>757</v>
      </c>
      <c r="C299" s="109" t="s">
        <v>1180</v>
      </c>
      <c r="D299" s="109" t="s">
        <v>1180</v>
      </c>
      <c r="E299" s="109" t="s">
        <v>1180</v>
      </c>
      <c r="F299" s="109">
        <v>4</v>
      </c>
      <c r="G299" s="109" t="s">
        <v>1180</v>
      </c>
      <c r="H299" s="109" t="s">
        <v>1180</v>
      </c>
      <c r="I299" s="109">
        <v>0</v>
      </c>
      <c r="J299" s="109">
        <v>0</v>
      </c>
      <c r="K299" s="109">
        <v>0</v>
      </c>
      <c r="L299" s="109">
        <v>0</v>
      </c>
      <c r="M299" s="109">
        <v>0</v>
      </c>
      <c r="N299" s="109">
        <v>0</v>
      </c>
      <c r="Q299" s="169"/>
    </row>
    <row r="300" spans="1:17" ht="13.5" customHeight="1">
      <c r="A300" s="114" t="s">
        <v>758</v>
      </c>
      <c r="B300" s="110" t="s">
        <v>759</v>
      </c>
      <c r="C300" s="85">
        <v>191</v>
      </c>
      <c r="D300" s="85">
        <v>70</v>
      </c>
      <c r="E300" s="85">
        <v>121</v>
      </c>
      <c r="F300" s="85">
        <v>50</v>
      </c>
      <c r="G300" s="85">
        <v>15</v>
      </c>
      <c r="H300" s="85">
        <v>35</v>
      </c>
      <c r="I300" s="85">
        <v>4</v>
      </c>
      <c r="J300" s="85" t="s">
        <v>1180</v>
      </c>
      <c r="K300" s="85" t="s">
        <v>1180</v>
      </c>
      <c r="L300" s="85" t="s">
        <v>1137</v>
      </c>
      <c r="M300" s="85" t="s">
        <v>1137</v>
      </c>
      <c r="N300" s="85" t="s">
        <v>1137</v>
      </c>
      <c r="Q300" s="169"/>
    </row>
    <row r="301" spans="1:17" ht="13.5" customHeight="1">
      <c r="A301" s="115" t="s">
        <v>760</v>
      </c>
      <c r="B301" s="57" t="s">
        <v>761</v>
      </c>
      <c r="C301" s="109" t="s">
        <v>1180</v>
      </c>
      <c r="D301" s="109">
        <v>0</v>
      </c>
      <c r="E301" s="109" t="s">
        <v>1180</v>
      </c>
      <c r="F301" s="109" t="s">
        <v>1180</v>
      </c>
      <c r="G301" s="109" t="s">
        <v>1180</v>
      </c>
      <c r="H301" s="109" t="s">
        <v>1180</v>
      </c>
      <c r="I301" s="109">
        <v>0</v>
      </c>
      <c r="J301" s="109">
        <v>0</v>
      </c>
      <c r="K301" s="109">
        <v>0</v>
      </c>
      <c r="L301" s="109">
        <v>0</v>
      </c>
      <c r="M301" s="109">
        <v>0</v>
      </c>
      <c r="N301" s="109">
        <v>0</v>
      </c>
      <c r="Q301" s="169"/>
    </row>
    <row r="302" spans="1:17" ht="13.5" customHeight="1">
      <c r="A302" s="114" t="s">
        <v>762</v>
      </c>
      <c r="B302" s="110" t="s">
        <v>763</v>
      </c>
      <c r="C302" s="85">
        <v>9</v>
      </c>
      <c r="D302" s="85">
        <v>4</v>
      </c>
      <c r="E302" s="85">
        <v>5</v>
      </c>
      <c r="F302" s="85" t="s">
        <v>1180</v>
      </c>
      <c r="G302" s="85" t="s">
        <v>1180</v>
      </c>
      <c r="H302" s="85" t="s">
        <v>1180</v>
      </c>
      <c r="I302" s="85">
        <v>0</v>
      </c>
      <c r="J302" s="85">
        <v>0</v>
      </c>
      <c r="K302" s="85">
        <v>0</v>
      </c>
      <c r="L302" s="85">
        <v>0</v>
      </c>
      <c r="M302" s="85">
        <v>0</v>
      </c>
      <c r="N302" s="85">
        <v>0</v>
      </c>
      <c r="Q302" s="169"/>
    </row>
    <row r="303" spans="1:17" ht="13.5" customHeight="1">
      <c r="A303" s="115" t="s">
        <v>764</v>
      </c>
      <c r="B303" s="57" t="s">
        <v>765</v>
      </c>
      <c r="C303" s="331" t="s">
        <v>1137</v>
      </c>
      <c r="D303" s="331" t="s">
        <v>1137</v>
      </c>
      <c r="E303" s="331" t="s">
        <v>1137</v>
      </c>
      <c r="F303" s="331" t="s">
        <v>1137</v>
      </c>
      <c r="G303" s="331" t="s">
        <v>1137</v>
      </c>
      <c r="H303" s="331" t="s">
        <v>1137</v>
      </c>
      <c r="I303" s="109" t="s">
        <v>1137</v>
      </c>
      <c r="J303" s="109" t="s">
        <v>1137</v>
      </c>
      <c r="K303" s="109" t="s">
        <v>1137</v>
      </c>
      <c r="L303" s="109" t="s">
        <v>1137</v>
      </c>
      <c r="M303" s="109" t="s">
        <v>1137</v>
      </c>
      <c r="N303" s="109" t="s">
        <v>1137</v>
      </c>
      <c r="Q303" s="169"/>
    </row>
    <row r="304" spans="1:17" ht="13.5" customHeight="1">
      <c r="A304" s="114" t="s">
        <v>766</v>
      </c>
      <c r="B304" s="110" t="s">
        <v>767</v>
      </c>
      <c r="C304" s="85">
        <v>0</v>
      </c>
      <c r="D304" s="85">
        <v>0</v>
      </c>
      <c r="E304" s="85">
        <v>0</v>
      </c>
      <c r="F304" s="85" t="s">
        <v>1180</v>
      </c>
      <c r="G304" s="85" t="s">
        <v>1180</v>
      </c>
      <c r="H304" s="85" t="s">
        <v>1180</v>
      </c>
      <c r="I304" s="85">
        <v>0</v>
      </c>
      <c r="J304" s="85">
        <v>0</v>
      </c>
      <c r="K304" s="85">
        <v>0</v>
      </c>
      <c r="L304" s="85">
        <v>0</v>
      </c>
      <c r="M304" s="85">
        <v>0</v>
      </c>
      <c r="N304" s="85">
        <v>0</v>
      </c>
      <c r="Q304" s="169"/>
    </row>
    <row r="305" spans="1:17" ht="13.5" customHeight="1">
      <c r="A305" s="254"/>
      <c r="B305" s="255" t="s">
        <v>768</v>
      </c>
      <c r="C305" s="256">
        <v>262</v>
      </c>
      <c r="D305" s="256">
        <v>73</v>
      </c>
      <c r="E305" s="256">
        <v>189</v>
      </c>
      <c r="F305" s="256">
        <v>186</v>
      </c>
      <c r="G305" s="256">
        <v>52</v>
      </c>
      <c r="H305" s="256">
        <v>134</v>
      </c>
      <c r="I305" s="256">
        <v>7</v>
      </c>
      <c r="J305" s="256">
        <v>1</v>
      </c>
      <c r="K305" s="256">
        <v>6</v>
      </c>
      <c r="L305" s="256">
        <v>37</v>
      </c>
      <c r="M305" s="256">
        <v>9</v>
      </c>
      <c r="N305" s="256">
        <v>28</v>
      </c>
      <c r="Q305" s="169"/>
    </row>
    <row r="306" spans="1:17" ht="13.5" customHeight="1">
      <c r="A306" s="114" t="s">
        <v>769</v>
      </c>
      <c r="B306" s="110" t="s">
        <v>770</v>
      </c>
      <c r="C306" s="85">
        <v>5</v>
      </c>
      <c r="D306" s="85" t="s">
        <v>1180</v>
      </c>
      <c r="E306" s="85" t="s">
        <v>1180</v>
      </c>
      <c r="F306" s="85" t="s">
        <v>1180</v>
      </c>
      <c r="G306" s="85">
        <v>0</v>
      </c>
      <c r="H306" s="85" t="s">
        <v>1180</v>
      </c>
      <c r="I306" s="85">
        <v>0</v>
      </c>
      <c r="J306" s="85">
        <v>0</v>
      </c>
      <c r="K306" s="85">
        <v>0</v>
      </c>
      <c r="L306" s="85">
        <v>0</v>
      </c>
      <c r="M306" s="85">
        <v>0</v>
      </c>
      <c r="N306" s="85">
        <v>0</v>
      </c>
      <c r="Q306" s="169"/>
    </row>
    <row r="307" spans="1:17" ht="13.5" customHeight="1">
      <c r="A307" s="115" t="s">
        <v>771</v>
      </c>
      <c r="B307" s="57" t="s">
        <v>772</v>
      </c>
      <c r="C307" s="109" t="s">
        <v>1180</v>
      </c>
      <c r="D307" s="109">
        <v>0</v>
      </c>
      <c r="E307" s="109" t="s">
        <v>1180</v>
      </c>
      <c r="F307" s="109" t="s">
        <v>1180</v>
      </c>
      <c r="G307" s="109">
        <v>0</v>
      </c>
      <c r="H307" s="109" t="s">
        <v>1180</v>
      </c>
      <c r="I307" s="109">
        <v>0</v>
      </c>
      <c r="J307" s="109">
        <v>0</v>
      </c>
      <c r="K307" s="109">
        <v>0</v>
      </c>
      <c r="L307" s="109" t="s">
        <v>1180</v>
      </c>
      <c r="M307" s="109">
        <v>0</v>
      </c>
      <c r="N307" s="109" t="s">
        <v>1180</v>
      </c>
      <c r="Q307" s="169"/>
    </row>
    <row r="308" spans="1:17" ht="13.5" customHeight="1">
      <c r="A308" s="114" t="s">
        <v>773</v>
      </c>
      <c r="B308" s="110" t="s">
        <v>774</v>
      </c>
      <c r="C308" s="85">
        <v>36</v>
      </c>
      <c r="D308" s="85">
        <v>14</v>
      </c>
      <c r="E308" s="85">
        <v>22</v>
      </c>
      <c r="F308" s="85">
        <v>26</v>
      </c>
      <c r="G308" s="85">
        <v>12</v>
      </c>
      <c r="H308" s="85">
        <v>14</v>
      </c>
      <c r="I308" s="85">
        <v>0</v>
      </c>
      <c r="J308" s="85">
        <v>0</v>
      </c>
      <c r="K308" s="85">
        <v>0</v>
      </c>
      <c r="L308" s="85">
        <v>6</v>
      </c>
      <c r="M308" s="85" t="s">
        <v>1180</v>
      </c>
      <c r="N308" s="85" t="s">
        <v>1180</v>
      </c>
      <c r="Q308" s="169"/>
    </row>
    <row r="309" spans="1:17" ht="13.5" customHeight="1">
      <c r="A309" s="115" t="s">
        <v>775</v>
      </c>
      <c r="B309" s="57" t="s">
        <v>776</v>
      </c>
      <c r="C309" s="109" t="s">
        <v>1180</v>
      </c>
      <c r="D309" s="109" t="s">
        <v>1180</v>
      </c>
      <c r="E309" s="109" t="s">
        <v>1180</v>
      </c>
      <c r="F309" s="109">
        <v>10</v>
      </c>
      <c r="G309" s="109" t="s">
        <v>1180</v>
      </c>
      <c r="H309" s="109" t="s">
        <v>1180</v>
      </c>
      <c r="I309" s="109">
        <v>0</v>
      </c>
      <c r="J309" s="109">
        <v>0</v>
      </c>
      <c r="K309" s="109">
        <v>0</v>
      </c>
      <c r="L309" s="109">
        <v>5</v>
      </c>
      <c r="M309" s="109" t="s">
        <v>1180</v>
      </c>
      <c r="N309" s="109" t="s">
        <v>1180</v>
      </c>
      <c r="Q309" s="169"/>
    </row>
    <row r="310" spans="1:17" ht="13.5" customHeight="1">
      <c r="A310" s="114" t="s">
        <v>777</v>
      </c>
      <c r="B310" s="110" t="s">
        <v>778</v>
      </c>
      <c r="C310" s="85">
        <v>7</v>
      </c>
      <c r="D310" s="85" t="s">
        <v>1180</v>
      </c>
      <c r="E310" s="85" t="s">
        <v>1180</v>
      </c>
      <c r="F310" s="85">
        <v>5</v>
      </c>
      <c r="G310" s="85">
        <v>0</v>
      </c>
      <c r="H310" s="85">
        <v>5</v>
      </c>
      <c r="I310" s="85">
        <v>0</v>
      </c>
      <c r="J310" s="85">
        <v>0</v>
      </c>
      <c r="K310" s="85">
        <v>0</v>
      </c>
      <c r="L310" s="85">
        <v>6</v>
      </c>
      <c r="M310" s="85">
        <v>0</v>
      </c>
      <c r="N310" s="85">
        <v>6</v>
      </c>
      <c r="Q310" s="169"/>
    </row>
    <row r="311" spans="1:17" ht="13.5" customHeight="1">
      <c r="A311" s="115" t="s">
        <v>779</v>
      </c>
      <c r="B311" s="57" t="s">
        <v>780</v>
      </c>
      <c r="C311" s="109" t="s">
        <v>1180</v>
      </c>
      <c r="D311" s="109">
        <v>0</v>
      </c>
      <c r="E311" s="109" t="s">
        <v>1180</v>
      </c>
      <c r="F311" s="109" t="s">
        <v>1180</v>
      </c>
      <c r="G311" s="109" t="s">
        <v>1180</v>
      </c>
      <c r="H311" s="109">
        <v>0</v>
      </c>
      <c r="I311" s="109">
        <v>0</v>
      </c>
      <c r="J311" s="109">
        <v>0</v>
      </c>
      <c r="K311" s="109">
        <v>0</v>
      </c>
      <c r="L311" s="109" t="s">
        <v>1180</v>
      </c>
      <c r="M311" s="109" t="s">
        <v>1180</v>
      </c>
      <c r="N311" s="109">
        <v>0</v>
      </c>
      <c r="Q311" s="169"/>
    </row>
    <row r="312" spans="1:17" ht="13.5" customHeight="1">
      <c r="A312" s="114" t="s">
        <v>781</v>
      </c>
      <c r="B312" s="110" t="s">
        <v>782</v>
      </c>
      <c r="C312" s="85">
        <v>24</v>
      </c>
      <c r="D312" s="85">
        <v>6</v>
      </c>
      <c r="E312" s="85">
        <v>18</v>
      </c>
      <c r="F312" s="85">
        <v>0</v>
      </c>
      <c r="G312" s="85">
        <v>0</v>
      </c>
      <c r="H312" s="85">
        <v>0</v>
      </c>
      <c r="I312" s="85" t="s">
        <v>1180</v>
      </c>
      <c r="J312" s="85" t="s">
        <v>1180</v>
      </c>
      <c r="K312" s="85" t="s">
        <v>1180</v>
      </c>
      <c r="L312" s="85">
        <v>5</v>
      </c>
      <c r="M312" s="85" t="s">
        <v>1180</v>
      </c>
      <c r="N312" s="85" t="s">
        <v>1180</v>
      </c>
      <c r="Q312" s="169"/>
    </row>
    <row r="313" spans="1:17" ht="13.5" customHeight="1">
      <c r="A313" s="115" t="s">
        <v>783</v>
      </c>
      <c r="B313" s="57" t="s">
        <v>784</v>
      </c>
      <c r="C313" s="109">
        <v>12</v>
      </c>
      <c r="D313" s="109" t="s">
        <v>1180</v>
      </c>
      <c r="E313" s="109" t="s">
        <v>1180</v>
      </c>
      <c r="F313" s="109">
        <v>17</v>
      </c>
      <c r="G313" s="109">
        <v>5</v>
      </c>
      <c r="H313" s="109">
        <v>12</v>
      </c>
      <c r="I313" s="109">
        <v>0</v>
      </c>
      <c r="J313" s="109">
        <v>0</v>
      </c>
      <c r="K313" s="109">
        <v>0</v>
      </c>
      <c r="L313" s="109">
        <v>5</v>
      </c>
      <c r="M313" s="109" t="s">
        <v>1180</v>
      </c>
      <c r="N313" s="109" t="s">
        <v>1180</v>
      </c>
      <c r="Q313" s="169"/>
    </row>
    <row r="314" spans="1:17" ht="13.5" customHeight="1">
      <c r="A314" s="114" t="s">
        <v>785</v>
      </c>
      <c r="B314" s="110" t="s">
        <v>786</v>
      </c>
      <c r="C314" s="85">
        <v>130</v>
      </c>
      <c r="D314" s="85">
        <v>40</v>
      </c>
      <c r="E314" s="85">
        <v>90</v>
      </c>
      <c r="F314" s="85">
        <v>65</v>
      </c>
      <c r="G314" s="85">
        <v>21</v>
      </c>
      <c r="H314" s="85">
        <v>44</v>
      </c>
      <c r="I314" s="85">
        <v>4</v>
      </c>
      <c r="J314" s="85">
        <v>0</v>
      </c>
      <c r="K314" s="85">
        <v>4</v>
      </c>
      <c r="L314" s="85">
        <v>6</v>
      </c>
      <c r="M314" s="85" t="s">
        <v>1180</v>
      </c>
      <c r="N314" s="85" t="s">
        <v>1180</v>
      </c>
      <c r="Q314" s="169"/>
    </row>
    <row r="315" spans="1:17" ht="13.5" customHeight="1">
      <c r="A315" s="115" t="s">
        <v>787</v>
      </c>
      <c r="B315" s="57" t="s">
        <v>788</v>
      </c>
      <c r="C315" s="331" t="s">
        <v>1137</v>
      </c>
      <c r="D315" s="331" t="s">
        <v>1137</v>
      </c>
      <c r="E315" s="331" t="s">
        <v>1137</v>
      </c>
      <c r="F315" s="331" t="s">
        <v>1137</v>
      </c>
      <c r="G315" s="331" t="s">
        <v>1137</v>
      </c>
      <c r="H315" s="331" t="s">
        <v>1137</v>
      </c>
      <c r="I315" s="109" t="s">
        <v>1137</v>
      </c>
      <c r="J315" s="109" t="s">
        <v>1137</v>
      </c>
      <c r="K315" s="109" t="s">
        <v>1137</v>
      </c>
      <c r="L315" s="109" t="s">
        <v>1137</v>
      </c>
      <c r="M315" s="109" t="s">
        <v>1137</v>
      </c>
      <c r="N315" s="109" t="s">
        <v>1137</v>
      </c>
      <c r="Q315" s="169"/>
    </row>
    <row r="316" spans="1:17" ht="13.5" customHeight="1">
      <c r="A316" s="114" t="s">
        <v>789</v>
      </c>
      <c r="B316" s="110" t="s">
        <v>790</v>
      </c>
      <c r="C316" s="85">
        <v>39</v>
      </c>
      <c r="D316" s="85">
        <v>7</v>
      </c>
      <c r="E316" s="85">
        <v>32</v>
      </c>
      <c r="F316" s="85">
        <v>45</v>
      </c>
      <c r="G316" s="85">
        <v>11</v>
      </c>
      <c r="H316" s="85">
        <v>34</v>
      </c>
      <c r="I316" s="85">
        <v>0</v>
      </c>
      <c r="J316" s="85">
        <v>0</v>
      </c>
      <c r="K316" s="85">
        <v>0</v>
      </c>
      <c r="L316" s="85">
        <v>0</v>
      </c>
      <c r="M316" s="85">
        <v>0</v>
      </c>
      <c r="N316" s="85">
        <v>0</v>
      </c>
      <c r="Q316" s="169"/>
    </row>
    <row r="317" spans="1:17" ht="13.5" customHeight="1">
      <c r="A317" s="115" t="s">
        <v>791</v>
      </c>
      <c r="B317" s="57" t="s">
        <v>792</v>
      </c>
      <c r="C317" s="109" t="s">
        <v>1180</v>
      </c>
      <c r="D317" s="109">
        <v>0</v>
      </c>
      <c r="E317" s="109" t="s">
        <v>1180</v>
      </c>
      <c r="F317" s="109">
        <v>9</v>
      </c>
      <c r="G317" s="109" t="s">
        <v>1180</v>
      </c>
      <c r="H317" s="109" t="s">
        <v>1180</v>
      </c>
      <c r="I317" s="109">
        <v>0</v>
      </c>
      <c r="J317" s="109">
        <v>0</v>
      </c>
      <c r="K317" s="109">
        <v>0</v>
      </c>
      <c r="L317" s="109" t="s">
        <v>1180</v>
      </c>
      <c r="M317" s="109">
        <v>0</v>
      </c>
      <c r="N317" s="109" t="s">
        <v>1180</v>
      </c>
      <c r="Q317" s="169"/>
    </row>
    <row r="318" spans="1:17" ht="13.5" customHeight="1">
      <c r="A318" s="114" t="s">
        <v>793</v>
      </c>
      <c r="B318" s="110" t="s">
        <v>794</v>
      </c>
      <c r="C318" s="85">
        <v>0</v>
      </c>
      <c r="D318" s="85">
        <v>0</v>
      </c>
      <c r="E318" s="85">
        <v>0</v>
      </c>
      <c r="F318" s="85" t="s">
        <v>1180</v>
      </c>
      <c r="G318" s="85">
        <v>0</v>
      </c>
      <c r="H318" s="85" t="s">
        <v>1180</v>
      </c>
      <c r="I318" s="85">
        <v>0</v>
      </c>
      <c r="J318" s="85">
        <v>0</v>
      </c>
      <c r="K318" s="85">
        <v>0</v>
      </c>
      <c r="L318" s="85">
        <v>0</v>
      </c>
      <c r="M318" s="85">
        <v>0</v>
      </c>
      <c r="N318" s="85">
        <v>0</v>
      </c>
      <c r="Q318" s="169"/>
    </row>
    <row r="319" spans="1:17" ht="13.5" customHeight="1" thickBot="1">
      <c r="A319" s="428" t="s">
        <v>795</v>
      </c>
      <c r="B319" s="352" t="s">
        <v>796</v>
      </c>
      <c r="C319" s="467" t="s">
        <v>1137</v>
      </c>
      <c r="D319" s="467" t="s">
        <v>1137</v>
      </c>
      <c r="E319" s="467" t="s">
        <v>1137</v>
      </c>
      <c r="F319" s="467" t="s">
        <v>1137</v>
      </c>
      <c r="G319" s="467" t="s">
        <v>1137</v>
      </c>
      <c r="H319" s="467" t="s">
        <v>1137</v>
      </c>
      <c r="I319" s="367" t="s">
        <v>1137</v>
      </c>
      <c r="J319" s="367" t="s">
        <v>1137</v>
      </c>
      <c r="K319" s="367" t="s">
        <v>1137</v>
      </c>
      <c r="L319" s="367" t="s">
        <v>1137</v>
      </c>
      <c r="M319" s="367" t="s">
        <v>1137</v>
      </c>
      <c r="N319" s="367" t="s">
        <v>1137</v>
      </c>
      <c r="Q319" s="169"/>
    </row>
    <row r="320" spans="1:14" ht="13.5" customHeight="1">
      <c r="A320" s="75" t="s">
        <v>1038</v>
      </c>
      <c r="C320" s="468"/>
      <c r="D320" s="468"/>
      <c r="E320" s="468"/>
      <c r="F320" s="468"/>
      <c r="G320" s="468"/>
      <c r="H320" s="468"/>
      <c r="I320" s="468"/>
      <c r="J320" s="117"/>
      <c r="K320" s="466"/>
      <c r="L320" s="466"/>
      <c r="M320" s="466"/>
      <c r="N320" s="466"/>
    </row>
    <row r="321" spans="1:14" ht="13.5" customHeight="1">
      <c r="A321" s="75"/>
      <c r="C321" s="75"/>
      <c r="D321" s="75"/>
      <c r="E321" s="75"/>
      <c r="F321" s="75"/>
      <c r="G321" s="75"/>
      <c r="H321" s="75"/>
      <c r="I321" s="75"/>
      <c r="J321" s="117"/>
      <c r="K321" s="109"/>
      <c r="L321" s="109"/>
      <c r="M321" s="109"/>
      <c r="N321" s="109"/>
    </row>
    <row r="322" spans="1:14" ht="13.5" customHeight="1">
      <c r="A322" s="404" t="s">
        <v>1166</v>
      </c>
      <c r="C322" s="1"/>
      <c r="D322" s="1"/>
      <c r="E322" s="1"/>
      <c r="F322" s="1"/>
      <c r="G322" s="1"/>
      <c r="H322" s="1"/>
      <c r="I322" s="1"/>
      <c r="J322" s="1"/>
      <c r="K322" s="1"/>
      <c r="L322" s="1"/>
      <c r="M322" s="1"/>
      <c r="N322" s="1"/>
    </row>
    <row r="323" spans="1:14" ht="13.5" customHeight="1">
      <c r="A323" s="404" t="s">
        <v>1167</v>
      </c>
      <c r="C323" s="1"/>
      <c r="D323" s="1"/>
      <c r="E323" s="1"/>
      <c r="F323" s="1"/>
      <c r="G323" s="1"/>
      <c r="H323" s="1"/>
      <c r="I323" s="1"/>
      <c r="J323" s="1"/>
      <c r="K323" s="1"/>
      <c r="L323" s="1"/>
      <c r="M323" s="1"/>
      <c r="N323" s="1"/>
    </row>
    <row r="324" spans="1:14" ht="13.5" customHeight="1">
      <c r="A324" s="404" t="s">
        <v>1168</v>
      </c>
      <c r="C324" s="1"/>
      <c r="D324" s="1"/>
      <c r="E324" s="1"/>
      <c r="F324" s="414"/>
      <c r="G324" s="414"/>
      <c r="H324" s="414"/>
      <c r="I324" s="414"/>
      <c r="J324" s="414"/>
      <c r="K324" s="414"/>
      <c r="L324" s="414"/>
      <c r="M324" s="414"/>
      <c r="N324" s="414"/>
    </row>
    <row r="325" spans="1:14" ht="13.5" customHeight="1">
      <c r="A325" s="404" t="s">
        <v>1169</v>
      </c>
      <c r="C325" s="1"/>
      <c r="D325" s="1"/>
      <c r="E325" s="1"/>
      <c r="F325" s="414"/>
      <c r="G325" s="414"/>
      <c r="H325" s="414"/>
      <c r="I325" s="414"/>
      <c r="J325" s="414"/>
      <c r="K325" s="414"/>
      <c r="L325" s="414"/>
      <c r="M325" s="414"/>
      <c r="N325" s="414"/>
    </row>
    <row r="326" spans="1:14" ht="13.5" customHeight="1">
      <c r="A326" s="419" t="s">
        <v>1170</v>
      </c>
      <c r="C326" s="1"/>
      <c r="D326" s="1"/>
      <c r="E326" s="414"/>
      <c r="F326" s="414"/>
      <c r="G326" s="414"/>
      <c r="H326" s="414"/>
      <c r="I326" s="414"/>
      <c r="J326" s="414"/>
      <c r="K326" s="414"/>
      <c r="L326" s="414"/>
      <c r="M326" s="414"/>
      <c r="N326" s="414"/>
    </row>
    <row r="327" spans="1:14" ht="13.5" customHeight="1">
      <c r="A327" s="75" t="s">
        <v>1171</v>
      </c>
      <c r="C327" s="1"/>
      <c r="D327" s="1"/>
      <c r="E327" s="414"/>
      <c r="F327" s="414"/>
      <c r="G327" s="414"/>
      <c r="H327" s="414"/>
      <c r="I327" s="414"/>
      <c r="J327" s="414"/>
      <c r="K327" s="414"/>
      <c r="L327" s="414"/>
      <c r="M327" s="414"/>
      <c r="N327" s="414"/>
    </row>
    <row r="328" spans="1:14" ht="13.5" customHeight="1">
      <c r="A328" s="183" t="s">
        <v>33</v>
      </c>
      <c r="B328" s="1"/>
      <c r="C328" s="1"/>
      <c r="D328" s="1"/>
      <c r="E328" s="1"/>
      <c r="F328" s="1"/>
      <c r="G328" s="1"/>
      <c r="H328" s="1"/>
      <c r="I328" s="1"/>
      <c r="J328" s="1"/>
      <c r="K328" s="1"/>
      <c r="L328" s="1"/>
      <c r="M328" s="1"/>
      <c r="N328" s="1"/>
    </row>
    <row r="329" spans="1:14" ht="13.5" customHeight="1">
      <c r="A329" s="93"/>
      <c r="B329" s="1"/>
      <c r="C329" s="1"/>
      <c r="D329" s="1"/>
      <c r="E329" s="1"/>
      <c r="F329" s="1"/>
      <c r="G329" s="1"/>
      <c r="H329" s="1"/>
      <c r="I329" s="1"/>
      <c r="J329" s="1"/>
      <c r="K329" s="1"/>
      <c r="L329" s="1"/>
      <c r="M329" s="1"/>
      <c r="N329" s="1"/>
    </row>
    <row r="330" spans="1:14" ht="13.5" customHeight="1">
      <c r="A330" s="93"/>
      <c r="B330" s="1"/>
      <c r="C330" s="1"/>
      <c r="D330" s="1"/>
      <c r="E330" s="1"/>
      <c r="F330" s="1"/>
      <c r="G330" s="1"/>
      <c r="H330" s="1"/>
      <c r="I330" s="1"/>
      <c r="J330" s="1"/>
      <c r="K330" s="1"/>
      <c r="L330" s="1"/>
      <c r="M330" s="1"/>
      <c r="N330" s="1"/>
    </row>
    <row r="331" spans="1:14" ht="13.5" customHeight="1">
      <c r="A331" s="93"/>
      <c r="B331" s="1"/>
      <c r="C331" s="1"/>
      <c r="D331" s="1"/>
      <c r="E331" s="1"/>
      <c r="F331" s="1"/>
      <c r="G331" s="1"/>
      <c r="H331" s="1"/>
      <c r="I331" s="1"/>
      <c r="J331" s="1"/>
      <c r="K331" s="1"/>
      <c r="L331" s="1"/>
      <c r="M331" s="1"/>
      <c r="N331" s="1"/>
    </row>
    <row r="332" spans="1:14" ht="13.5" customHeight="1">
      <c r="A332" s="93"/>
      <c r="B332" s="1"/>
      <c r="C332" s="1"/>
      <c r="D332" s="1"/>
      <c r="E332" s="1"/>
      <c r="F332" s="1"/>
      <c r="G332" s="1"/>
      <c r="H332" s="1"/>
      <c r="I332" s="1"/>
      <c r="J332" s="1"/>
      <c r="K332" s="1"/>
      <c r="L332" s="1"/>
      <c r="M332" s="1"/>
      <c r="N332" s="1"/>
    </row>
    <row r="333" spans="1:14" ht="13.5" customHeight="1">
      <c r="A333" s="93"/>
      <c r="B333" s="1"/>
      <c r="C333" s="1"/>
      <c r="D333" s="1"/>
      <c r="E333" s="1"/>
      <c r="F333" s="1"/>
      <c r="G333" s="1"/>
      <c r="H333" s="1"/>
      <c r="I333" s="1"/>
      <c r="J333" s="1"/>
      <c r="K333" s="1"/>
      <c r="L333" s="1"/>
      <c r="M333" s="1"/>
      <c r="N333" s="1"/>
    </row>
    <row r="334" spans="1:14" ht="13.5" customHeight="1">
      <c r="A334" s="93"/>
      <c r="B334" s="1"/>
      <c r="C334" s="1"/>
      <c r="D334" s="1"/>
      <c r="E334" s="1"/>
      <c r="F334" s="1"/>
      <c r="G334" s="1"/>
      <c r="H334" s="1"/>
      <c r="I334" s="1"/>
      <c r="J334" s="1"/>
      <c r="K334" s="1"/>
      <c r="L334" s="1"/>
      <c r="M334" s="1"/>
      <c r="N334" s="1"/>
    </row>
    <row r="335" spans="1:14" ht="13.5" customHeight="1">
      <c r="A335" s="93"/>
      <c r="B335" s="1"/>
      <c r="C335" s="1"/>
      <c r="D335" s="1"/>
      <c r="E335" s="1"/>
      <c r="F335" s="1"/>
      <c r="G335" s="1"/>
      <c r="H335" s="1"/>
      <c r="I335" s="1"/>
      <c r="J335" s="1"/>
      <c r="K335" s="1"/>
      <c r="L335" s="1"/>
      <c r="M335" s="1"/>
      <c r="N335" s="1"/>
    </row>
    <row r="336" spans="1:14" ht="13.5" customHeight="1">
      <c r="A336" s="93"/>
      <c r="B336" s="1"/>
      <c r="C336" s="1"/>
      <c r="D336" s="1"/>
      <c r="E336" s="1"/>
      <c r="F336" s="1"/>
      <c r="G336" s="1"/>
      <c r="H336" s="1"/>
      <c r="I336" s="1"/>
      <c r="J336" s="1"/>
      <c r="K336" s="1"/>
      <c r="L336" s="1"/>
      <c r="M336" s="1"/>
      <c r="N336" s="1"/>
    </row>
    <row r="337" spans="1:14" ht="13.5" customHeight="1">
      <c r="A337" s="93"/>
      <c r="B337" s="1"/>
      <c r="C337" s="1"/>
      <c r="D337" s="1"/>
      <c r="E337" s="1"/>
      <c r="F337" s="1"/>
      <c r="G337" s="1"/>
      <c r="H337" s="1"/>
      <c r="I337" s="1"/>
      <c r="J337" s="1"/>
      <c r="K337" s="1"/>
      <c r="L337" s="1"/>
      <c r="M337" s="1"/>
      <c r="N337" s="1"/>
    </row>
    <row r="338" spans="1:14" ht="13.5" customHeight="1">
      <c r="A338" s="93"/>
      <c r="B338" s="1"/>
      <c r="C338" s="1"/>
      <c r="D338" s="1"/>
      <c r="E338" s="1"/>
      <c r="F338" s="1"/>
      <c r="G338" s="1"/>
      <c r="H338" s="1"/>
      <c r="I338" s="1"/>
      <c r="J338" s="1"/>
      <c r="K338" s="1"/>
      <c r="L338" s="1"/>
      <c r="M338" s="1"/>
      <c r="N338" s="1"/>
    </row>
    <row r="339" spans="1:14" ht="13.5" customHeight="1">
      <c r="A339" s="93"/>
      <c r="B339" s="1"/>
      <c r="C339" s="1"/>
      <c r="D339" s="1"/>
      <c r="E339" s="1"/>
      <c r="F339" s="1"/>
      <c r="G339" s="1"/>
      <c r="H339" s="1"/>
      <c r="I339" s="1"/>
      <c r="J339" s="1"/>
      <c r="K339" s="1"/>
      <c r="L339" s="1"/>
      <c r="M339" s="1"/>
      <c r="N339" s="1"/>
    </row>
    <row r="340" spans="1:14" ht="13.5" customHeight="1">
      <c r="A340" s="93"/>
      <c r="B340" s="1"/>
      <c r="C340" s="1"/>
      <c r="D340" s="1"/>
      <c r="E340" s="1"/>
      <c r="F340" s="1"/>
      <c r="G340" s="1"/>
      <c r="H340" s="1"/>
      <c r="I340" s="1"/>
      <c r="J340" s="1"/>
      <c r="K340" s="1"/>
      <c r="L340" s="1"/>
      <c r="M340" s="1"/>
      <c r="N340" s="1"/>
    </row>
    <row r="341" spans="1:14" ht="13.5" customHeight="1">
      <c r="A341" s="93"/>
      <c r="B341" s="1"/>
      <c r="C341" s="1"/>
      <c r="D341" s="1"/>
      <c r="E341" s="1"/>
      <c r="F341" s="1"/>
      <c r="G341" s="1"/>
      <c r="H341" s="1"/>
      <c r="I341" s="1"/>
      <c r="J341" s="1"/>
      <c r="K341" s="1"/>
      <c r="L341" s="1"/>
      <c r="M341" s="1"/>
      <c r="N341" s="1"/>
    </row>
    <row r="342" spans="1:14" ht="13.5" customHeight="1">
      <c r="A342" s="93"/>
      <c r="B342" s="1"/>
      <c r="C342" s="1"/>
      <c r="D342" s="1"/>
      <c r="E342" s="1"/>
      <c r="F342" s="1"/>
      <c r="G342" s="1"/>
      <c r="H342" s="1"/>
      <c r="I342" s="1"/>
      <c r="J342" s="1"/>
      <c r="K342" s="1"/>
      <c r="L342" s="1"/>
      <c r="M342" s="1"/>
      <c r="N342" s="1"/>
    </row>
    <row r="343" spans="1:14" ht="13.5" customHeight="1">
      <c r="A343" s="93"/>
      <c r="B343" s="1"/>
      <c r="C343" s="1"/>
      <c r="D343" s="1"/>
      <c r="E343" s="1"/>
      <c r="F343" s="1"/>
      <c r="G343" s="1"/>
      <c r="H343" s="1"/>
      <c r="I343" s="1"/>
      <c r="J343" s="1"/>
      <c r="K343" s="1"/>
      <c r="L343" s="1"/>
      <c r="M343" s="1"/>
      <c r="N343" s="1"/>
    </row>
    <row r="344" spans="1:14" ht="13.5" customHeight="1">
      <c r="A344" s="93"/>
      <c r="B344" s="1"/>
      <c r="C344" s="1"/>
      <c r="D344" s="1"/>
      <c r="E344" s="1"/>
      <c r="F344" s="1"/>
      <c r="G344" s="1"/>
      <c r="H344" s="1"/>
      <c r="I344" s="1"/>
      <c r="J344" s="1"/>
      <c r="K344" s="1"/>
      <c r="L344" s="1"/>
      <c r="M344" s="1"/>
      <c r="N344" s="1"/>
    </row>
    <row r="345" spans="1:14" ht="13.5" customHeight="1">
      <c r="A345" s="93"/>
      <c r="B345" s="1"/>
      <c r="C345" s="1"/>
      <c r="D345" s="1"/>
      <c r="E345" s="1"/>
      <c r="F345" s="1"/>
      <c r="G345" s="1"/>
      <c r="H345" s="1"/>
      <c r="I345" s="1"/>
      <c r="J345" s="1"/>
      <c r="K345" s="1"/>
      <c r="L345" s="1"/>
      <c r="M345" s="1"/>
      <c r="N345" s="1"/>
    </row>
    <row r="346" spans="1:14" ht="13.5" customHeight="1">
      <c r="A346" s="93"/>
      <c r="B346" s="1"/>
      <c r="C346" s="1"/>
      <c r="D346" s="1"/>
      <c r="E346" s="1"/>
      <c r="F346" s="1"/>
      <c r="G346" s="1"/>
      <c r="H346" s="1"/>
      <c r="I346" s="1"/>
      <c r="J346" s="1"/>
      <c r="K346" s="1"/>
      <c r="L346" s="1"/>
      <c r="M346" s="1"/>
      <c r="N346" s="1"/>
    </row>
    <row r="347" spans="1:14" ht="13.5" customHeight="1">
      <c r="A347" s="93"/>
      <c r="B347" s="1"/>
      <c r="C347" s="1"/>
      <c r="D347" s="1"/>
      <c r="E347" s="1"/>
      <c r="F347" s="1"/>
      <c r="G347" s="1"/>
      <c r="H347" s="1"/>
      <c r="I347" s="1"/>
      <c r="J347" s="1"/>
      <c r="K347" s="1"/>
      <c r="L347" s="1"/>
      <c r="M347" s="1"/>
      <c r="N347" s="1"/>
    </row>
    <row r="348" spans="1:14" ht="13.5" customHeight="1">
      <c r="A348" s="93"/>
      <c r="B348" s="1"/>
      <c r="C348" s="1"/>
      <c r="D348" s="1"/>
      <c r="E348" s="1"/>
      <c r="F348" s="1"/>
      <c r="G348" s="1"/>
      <c r="H348" s="1"/>
      <c r="I348" s="1"/>
      <c r="J348" s="1"/>
      <c r="K348" s="1"/>
      <c r="L348" s="1"/>
      <c r="M348" s="1"/>
      <c r="N348" s="1"/>
    </row>
    <row r="349" spans="1:14" ht="13.5" customHeight="1">
      <c r="A349" s="93"/>
      <c r="B349" s="1"/>
      <c r="C349" s="1"/>
      <c r="D349" s="1"/>
      <c r="E349" s="1"/>
      <c r="F349" s="1"/>
      <c r="G349" s="1"/>
      <c r="H349" s="1"/>
      <c r="I349" s="1"/>
      <c r="J349" s="1"/>
      <c r="K349" s="1"/>
      <c r="L349" s="1"/>
      <c r="M349" s="1"/>
      <c r="N349" s="1"/>
    </row>
    <row r="350" spans="1:14" ht="13.5" customHeight="1">
      <c r="A350" s="93"/>
      <c r="B350" s="1"/>
      <c r="C350" s="1"/>
      <c r="D350" s="1"/>
      <c r="E350" s="1"/>
      <c r="F350" s="1"/>
      <c r="G350" s="1"/>
      <c r="H350" s="1"/>
      <c r="I350" s="1"/>
      <c r="J350" s="1"/>
      <c r="K350" s="1"/>
      <c r="L350" s="1"/>
      <c r="M350" s="1"/>
      <c r="N350" s="1"/>
    </row>
    <row r="351" spans="1:14" ht="13.5" customHeight="1">
      <c r="A351" s="93"/>
      <c r="B351" s="1"/>
      <c r="C351" s="1"/>
      <c r="D351" s="1"/>
      <c r="E351" s="1"/>
      <c r="F351" s="1"/>
      <c r="G351" s="1"/>
      <c r="H351" s="1"/>
      <c r="I351" s="1"/>
      <c r="J351" s="1"/>
      <c r="K351" s="1"/>
      <c r="L351" s="1"/>
      <c r="M351" s="1"/>
      <c r="N351" s="1"/>
    </row>
    <row r="352" spans="1:14" ht="13.5" customHeight="1">
      <c r="A352" s="93"/>
      <c r="B352" s="1"/>
      <c r="C352" s="1"/>
      <c r="D352" s="1"/>
      <c r="E352" s="1"/>
      <c r="F352" s="1"/>
      <c r="G352" s="1"/>
      <c r="H352" s="1"/>
      <c r="I352" s="1"/>
      <c r="J352" s="1"/>
      <c r="K352" s="1"/>
      <c r="L352" s="1"/>
      <c r="M352" s="1"/>
      <c r="N352" s="1"/>
    </row>
    <row r="353" spans="1:14" ht="13.5" customHeight="1">
      <c r="A353" s="93"/>
      <c r="B353" s="1"/>
      <c r="C353" s="1"/>
      <c r="D353" s="1"/>
      <c r="E353" s="1"/>
      <c r="F353" s="1"/>
      <c r="G353" s="1"/>
      <c r="H353" s="1"/>
      <c r="I353" s="1"/>
      <c r="J353" s="1"/>
      <c r="K353" s="1"/>
      <c r="L353" s="1"/>
      <c r="M353" s="1"/>
      <c r="N353" s="1"/>
    </row>
    <row r="354" spans="1:14" ht="13.5" customHeight="1">
      <c r="A354" s="93"/>
      <c r="B354" s="1"/>
      <c r="C354" s="1"/>
      <c r="D354" s="1"/>
      <c r="E354" s="1"/>
      <c r="F354" s="1"/>
      <c r="G354" s="1"/>
      <c r="H354" s="1"/>
      <c r="I354" s="1"/>
      <c r="J354" s="1"/>
      <c r="K354" s="1"/>
      <c r="L354" s="1"/>
      <c r="M354" s="1"/>
      <c r="N354" s="1"/>
    </row>
    <row r="355" spans="1:14" ht="13.5" customHeight="1">
      <c r="A355" s="93"/>
      <c r="B355" s="1"/>
      <c r="C355" s="1"/>
      <c r="D355" s="1"/>
      <c r="E355" s="1"/>
      <c r="F355" s="1"/>
      <c r="G355" s="1"/>
      <c r="H355" s="1"/>
      <c r="I355" s="1"/>
      <c r="J355" s="1"/>
      <c r="K355" s="1"/>
      <c r="L355" s="1"/>
      <c r="M355" s="1"/>
      <c r="N355" s="1"/>
    </row>
    <row r="356" spans="1:14" ht="13.5" customHeight="1">
      <c r="A356" s="93"/>
      <c r="B356" s="1"/>
      <c r="C356" s="1"/>
      <c r="D356" s="1"/>
      <c r="E356" s="1"/>
      <c r="F356" s="1"/>
      <c r="G356" s="1"/>
      <c r="H356" s="1"/>
      <c r="I356" s="1"/>
      <c r="J356" s="1"/>
      <c r="K356" s="1"/>
      <c r="L356" s="1"/>
      <c r="M356" s="1"/>
      <c r="N356" s="1"/>
    </row>
    <row r="357" spans="1:14" ht="13.5" customHeight="1">
      <c r="A357" s="93"/>
      <c r="B357" s="1"/>
      <c r="C357" s="1"/>
      <c r="D357" s="1"/>
      <c r="E357" s="1"/>
      <c r="F357" s="1"/>
      <c r="G357" s="1"/>
      <c r="H357" s="1"/>
      <c r="I357" s="1"/>
      <c r="J357" s="1"/>
      <c r="K357" s="1"/>
      <c r="L357" s="1"/>
      <c r="M357" s="1"/>
      <c r="N357" s="1"/>
    </row>
    <row r="358" spans="1:14" ht="13.5" customHeight="1">
      <c r="A358" s="93"/>
      <c r="B358" s="1"/>
      <c r="C358" s="1"/>
      <c r="D358" s="1"/>
      <c r="E358" s="1"/>
      <c r="F358" s="1"/>
      <c r="G358" s="1"/>
      <c r="H358" s="1"/>
      <c r="I358" s="1"/>
      <c r="J358" s="1"/>
      <c r="K358" s="1"/>
      <c r="L358" s="1"/>
      <c r="M358" s="1"/>
      <c r="N358" s="1"/>
    </row>
    <row r="359" spans="1:14" ht="13.5" customHeight="1">
      <c r="A359" s="93"/>
      <c r="B359" s="1"/>
      <c r="C359" s="1"/>
      <c r="D359" s="1"/>
      <c r="E359" s="1"/>
      <c r="F359" s="1"/>
      <c r="G359" s="1"/>
      <c r="H359" s="1"/>
      <c r="I359" s="1"/>
      <c r="J359" s="1"/>
      <c r="K359" s="1"/>
      <c r="L359" s="1"/>
      <c r="M359" s="1"/>
      <c r="N359" s="1"/>
    </row>
    <row r="360" spans="1:14" ht="13.5" customHeight="1">
      <c r="A360" s="93"/>
      <c r="B360" s="1"/>
      <c r="C360" s="1"/>
      <c r="D360" s="1"/>
      <c r="E360" s="1"/>
      <c r="F360" s="1"/>
      <c r="G360" s="1"/>
      <c r="H360" s="1"/>
      <c r="I360" s="1"/>
      <c r="J360" s="1"/>
      <c r="K360" s="1"/>
      <c r="L360" s="1"/>
      <c r="M360" s="1"/>
      <c r="N360" s="1"/>
    </row>
    <row r="361" spans="1:14" ht="13.5" customHeight="1">
      <c r="A361" s="93"/>
      <c r="B361" s="1"/>
      <c r="C361" s="1"/>
      <c r="D361" s="1"/>
      <c r="E361" s="1"/>
      <c r="F361" s="1"/>
      <c r="G361" s="1"/>
      <c r="H361" s="1"/>
      <c r="I361" s="1"/>
      <c r="J361" s="1"/>
      <c r="K361" s="1"/>
      <c r="L361" s="1"/>
      <c r="M361" s="1"/>
      <c r="N361" s="1"/>
    </row>
    <row r="362" spans="1:14" ht="13.5" customHeight="1">
      <c r="A362" s="93"/>
      <c r="B362" s="1"/>
      <c r="C362" s="1"/>
      <c r="D362" s="1"/>
      <c r="E362" s="1"/>
      <c r="F362" s="1"/>
      <c r="G362" s="1"/>
      <c r="H362" s="1"/>
      <c r="I362" s="1"/>
      <c r="J362" s="1"/>
      <c r="K362" s="1"/>
      <c r="L362" s="1"/>
      <c r="M362" s="1"/>
      <c r="N362" s="1"/>
    </row>
    <row r="363" spans="1:14" ht="13.5" customHeight="1">
      <c r="A363" s="93"/>
      <c r="B363" s="1"/>
      <c r="C363" s="1"/>
      <c r="D363" s="1"/>
      <c r="E363" s="1"/>
      <c r="F363" s="1"/>
      <c r="G363" s="1"/>
      <c r="H363" s="1"/>
      <c r="I363" s="1"/>
      <c r="J363" s="1"/>
      <c r="K363" s="1"/>
      <c r="L363" s="1"/>
      <c r="M363" s="1"/>
      <c r="N363" s="1"/>
    </row>
    <row r="364" spans="1:14" ht="13.5" customHeight="1">
      <c r="A364" s="93"/>
      <c r="B364" s="1"/>
      <c r="C364" s="1"/>
      <c r="D364" s="1"/>
      <c r="E364" s="1"/>
      <c r="F364" s="1"/>
      <c r="G364" s="1"/>
      <c r="H364" s="1"/>
      <c r="I364" s="1"/>
      <c r="J364" s="1"/>
      <c r="K364" s="1"/>
      <c r="L364" s="1"/>
      <c r="M364" s="1"/>
      <c r="N364" s="1"/>
    </row>
    <row r="365" spans="1:14" ht="13.5" customHeight="1">
      <c r="A365" s="93"/>
      <c r="B365" s="1"/>
      <c r="C365" s="1"/>
      <c r="D365" s="1"/>
      <c r="E365" s="1"/>
      <c r="F365" s="1"/>
      <c r="G365" s="1"/>
      <c r="H365" s="1"/>
      <c r="I365" s="1"/>
      <c r="J365" s="1"/>
      <c r="K365" s="1"/>
      <c r="L365" s="1"/>
      <c r="M365" s="1"/>
      <c r="N365" s="1"/>
    </row>
    <row r="366" spans="1:14" ht="13.5" customHeight="1">
      <c r="A366" s="93"/>
      <c r="B366" s="1"/>
      <c r="C366" s="1"/>
      <c r="D366" s="1"/>
      <c r="E366" s="1"/>
      <c r="F366" s="1"/>
      <c r="G366" s="1"/>
      <c r="H366" s="1"/>
      <c r="I366" s="1"/>
      <c r="J366" s="1"/>
      <c r="K366" s="1"/>
      <c r="L366" s="1"/>
      <c r="M366" s="1"/>
      <c r="N366" s="1"/>
    </row>
    <row r="367" spans="1:14" ht="13.5" customHeight="1">
      <c r="A367" s="93"/>
      <c r="B367" s="1"/>
      <c r="C367" s="1"/>
      <c r="D367" s="1"/>
      <c r="E367" s="1"/>
      <c r="F367" s="1"/>
      <c r="G367" s="1"/>
      <c r="H367" s="1"/>
      <c r="I367" s="1"/>
      <c r="J367" s="1"/>
      <c r="K367" s="1"/>
      <c r="L367" s="1"/>
      <c r="M367" s="1"/>
      <c r="N367" s="1"/>
    </row>
    <row r="368" spans="1:14" ht="13.5" customHeight="1">
      <c r="A368" s="93"/>
      <c r="B368" s="1"/>
      <c r="C368" s="1"/>
      <c r="D368" s="1"/>
      <c r="E368" s="1"/>
      <c r="F368" s="1"/>
      <c r="G368" s="1"/>
      <c r="H368" s="1"/>
      <c r="I368" s="1"/>
      <c r="J368" s="1"/>
      <c r="K368" s="1"/>
      <c r="L368" s="1"/>
      <c r="M368" s="1"/>
      <c r="N368" s="1"/>
    </row>
    <row r="369" spans="1:14" ht="13.5" customHeight="1">
      <c r="A369" s="93"/>
      <c r="B369" s="1"/>
      <c r="C369" s="1"/>
      <c r="D369" s="1"/>
      <c r="E369" s="1"/>
      <c r="F369" s="1"/>
      <c r="G369" s="1"/>
      <c r="H369" s="1"/>
      <c r="I369" s="1"/>
      <c r="J369" s="1"/>
      <c r="K369" s="1"/>
      <c r="L369" s="1"/>
      <c r="M369" s="1"/>
      <c r="N369" s="1"/>
    </row>
    <row r="370" spans="1:14" ht="13.5" customHeight="1">
      <c r="A370" s="93"/>
      <c r="B370" s="1"/>
      <c r="C370" s="1"/>
      <c r="D370" s="1"/>
      <c r="E370" s="1"/>
      <c r="F370" s="1"/>
      <c r="G370" s="1"/>
      <c r="H370" s="1"/>
      <c r="I370" s="1"/>
      <c r="J370" s="1"/>
      <c r="K370" s="1"/>
      <c r="L370" s="1"/>
      <c r="M370" s="1"/>
      <c r="N370" s="1"/>
    </row>
    <row r="371" spans="1:14" ht="13.5" customHeight="1">
      <c r="A371" s="93"/>
      <c r="B371" s="1"/>
      <c r="C371" s="1"/>
      <c r="D371" s="1"/>
      <c r="E371" s="1"/>
      <c r="F371" s="1"/>
      <c r="G371" s="1"/>
      <c r="H371" s="1"/>
      <c r="I371" s="1"/>
      <c r="J371" s="1"/>
      <c r="K371" s="1"/>
      <c r="L371" s="1"/>
      <c r="M371" s="1"/>
      <c r="N371" s="1"/>
    </row>
    <row r="372" spans="1:14" ht="13.5" customHeight="1">
      <c r="A372" s="93"/>
      <c r="B372" s="1"/>
      <c r="C372" s="1"/>
      <c r="D372" s="1"/>
      <c r="E372" s="1"/>
      <c r="F372" s="1"/>
      <c r="G372" s="1"/>
      <c r="H372" s="1"/>
      <c r="I372" s="1"/>
      <c r="J372" s="1"/>
      <c r="K372" s="1"/>
      <c r="L372" s="1"/>
      <c r="M372" s="1"/>
      <c r="N372" s="1"/>
    </row>
    <row r="373" spans="1:14" ht="13.5" customHeight="1">
      <c r="A373" s="93"/>
      <c r="B373" s="1"/>
      <c r="C373" s="1"/>
      <c r="D373" s="1"/>
      <c r="E373" s="1"/>
      <c r="F373" s="1"/>
      <c r="G373" s="1"/>
      <c r="H373" s="1"/>
      <c r="I373" s="1"/>
      <c r="J373" s="1"/>
      <c r="K373" s="1"/>
      <c r="L373" s="1"/>
      <c r="M373" s="1"/>
      <c r="N373" s="1"/>
    </row>
    <row r="374" spans="1:14" ht="13.5" customHeight="1">
      <c r="A374" s="93"/>
      <c r="B374" s="1"/>
      <c r="C374" s="1"/>
      <c r="D374" s="1"/>
      <c r="E374" s="1"/>
      <c r="F374" s="1"/>
      <c r="G374" s="1"/>
      <c r="H374" s="1"/>
      <c r="I374" s="1"/>
      <c r="J374" s="1"/>
      <c r="K374" s="1"/>
      <c r="L374" s="1"/>
      <c r="M374" s="1"/>
      <c r="N374" s="1"/>
    </row>
    <row r="375" spans="1:14" ht="13.5" customHeight="1">
      <c r="A375" s="93"/>
      <c r="B375" s="1"/>
      <c r="C375" s="1"/>
      <c r="D375" s="1"/>
      <c r="E375" s="1"/>
      <c r="F375" s="1"/>
      <c r="G375" s="1"/>
      <c r="H375" s="1"/>
      <c r="I375" s="1"/>
      <c r="J375" s="1"/>
      <c r="K375" s="1"/>
      <c r="L375" s="1"/>
      <c r="M375" s="1"/>
      <c r="N375" s="1"/>
    </row>
    <row r="376" spans="1:14" ht="13.5" customHeight="1">
      <c r="A376" s="93"/>
      <c r="B376" s="1"/>
      <c r="C376" s="1"/>
      <c r="D376" s="1"/>
      <c r="E376" s="1"/>
      <c r="F376" s="1"/>
      <c r="G376" s="1"/>
      <c r="H376" s="1"/>
      <c r="I376" s="1"/>
      <c r="J376" s="1"/>
      <c r="K376" s="1"/>
      <c r="L376" s="1"/>
      <c r="M376" s="1"/>
      <c r="N376" s="1"/>
    </row>
    <row r="377" spans="1:14" ht="13.5" customHeight="1">
      <c r="A377" s="93"/>
      <c r="B377" s="1"/>
      <c r="C377" s="1"/>
      <c r="D377" s="1"/>
      <c r="E377" s="1"/>
      <c r="F377" s="1"/>
      <c r="G377" s="1"/>
      <c r="H377" s="1"/>
      <c r="I377" s="1"/>
      <c r="J377" s="1"/>
      <c r="K377" s="1"/>
      <c r="L377" s="1"/>
      <c r="M377" s="1"/>
      <c r="N377" s="1"/>
    </row>
    <row r="378" spans="1:14" ht="13.5" customHeight="1">
      <c r="A378" s="93"/>
      <c r="B378" s="1"/>
      <c r="C378" s="1"/>
      <c r="D378" s="1"/>
      <c r="E378" s="1"/>
      <c r="F378" s="1"/>
      <c r="G378" s="1"/>
      <c r="H378" s="1"/>
      <c r="I378" s="1"/>
      <c r="J378" s="1"/>
      <c r="K378" s="1"/>
      <c r="L378" s="1"/>
      <c r="M378" s="1"/>
      <c r="N378" s="1"/>
    </row>
    <row r="379" spans="1:14" ht="13.5" customHeight="1">
      <c r="A379" s="93"/>
      <c r="B379" s="1"/>
      <c r="C379" s="1"/>
      <c r="D379" s="1"/>
      <c r="E379" s="1"/>
      <c r="F379" s="1"/>
      <c r="G379" s="1"/>
      <c r="H379" s="1"/>
      <c r="I379" s="1"/>
      <c r="J379" s="1"/>
      <c r="K379" s="1"/>
      <c r="L379" s="1"/>
      <c r="M379" s="1"/>
      <c r="N379" s="1"/>
    </row>
    <row r="380" spans="1:14" ht="13.5" customHeight="1">
      <c r="A380" s="93"/>
      <c r="B380" s="1"/>
      <c r="C380" s="1"/>
      <c r="D380" s="1"/>
      <c r="E380" s="1"/>
      <c r="F380" s="1"/>
      <c r="G380" s="1"/>
      <c r="H380" s="1"/>
      <c r="I380" s="1"/>
      <c r="J380" s="1"/>
      <c r="K380" s="1"/>
      <c r="L380" s="1"/>
      <c r="M380" s="1"/>
      <c r="N380" s="1"/>
    </row>
    <row r="381" spans="1:14" ht="13.5" customHeight="1">
      <c r="A381" s="93"/>
      <c r="B381" s="1"/>
      <c r="C381" s="1"/>
      <c r="D381" s="1"/>
      <c r="E381" s="1"/>
      <c r="F381" s="1"/>
      <c r="G381" s="1"/>
      <c r="H381" s="1"/>
      <c r="I381" s="1"/>
      <c r="J381" s="1"/>
      <c r="K381" s="1"/>
      <c r="L381" s="1"/>
      <c r="M381" s="1"/>
      <c r="N381" s="1"/>
    </row>
    <row r="382" spans="1:14" ht="13.5" customHeight="1">
      <c r="A382" s="93"/>
      <c r="B382" s="1"/>
      <c r="C382" s="1"/>
      <c r="D382" s="1"/>
      <c r="E382" s="1"/>
      <c r="F382" s="1"/>
      <c r="G382" s="1"/>
      <c r="H382" s="1"/>
      <c r="I382" s="1"/>
      <c r="J382" s="1"/>
      <c r="K382" s="1"/>
      <c r="L382" s="1"/>
      <c r="M382" s="1"/>
      <c r="N382" s="1"/>
    </row>
    <row r="383" spans="1:14" ht="13.5" customHeight="1">
      <c r="A383" s="93"/>
      <c r="B383" s="1"/>
      <c r="C383" s="1"/>
      <c r="D383" s="1"/>
      <c r="E383" s="1"/>
      <c r="F383" s="1"/>
      <c r="G383" s="1"/>
      <c r="H383" s="1"/>
      <c r="I383" s="1"/>
      <c r="J383" s="1"/>
      <c r="K383" s="1"/>
      <c r="L383" s="1"/>
      <c r="M383" s="1"/>
      <c r="N383" s="1"/>
    </row>
    <row r="384" spans="1:14" ht="13.5" customHeight="1">
      <c r="A384" s="93"/>
      <c r="B384" s="1"/>
      <c r="C384" s="1"/>
      <c r="D384" s="1"/>
      <c r="E384" s="1"/>
      <c r="F384" s="1"/>
      <c r="G384" s="1"/>
      <c r="H384" s="1"/>
      <c r="I384" s="1"/>
      <c r="J384" s="1"/>
      <c r="K384" s="1"/>
      <c r="L384" s="1"/>
      <c r="M384" s="1"/>
      <c r="N384" s="1"/>
    </row>
    <row r="385" spans="1:14" ht="13.5" customHeight="1">
      <c r="A385" s="93"/>
      <c r="B385" s="1"/>
      <c r="C385" s="1"/>
      <c r="D385" s="1"/>
      <c r="E385" s="1"/>
      <c r="F385" s="1"/>
      <c r="G385" s="1"/>
      <c r="H385" s="1"/>
      <c r="I385" s="1"/>
      <c r="J385" s="1"/>
      <c r="K385" s="1"/>
      <c r="L385" s="1"/>
      <c r="M385" s="1"/>
      <c r="N385" s="1"/>
    </row>
    <row r="386" spans="1:14" ht="13.5" customHeight="1">
      <c r="A386" s="93"/>
      <c r="B386" s="1"/>
      <c r="C386" s="1"/>
      <c r="D386" s="1"/>
      <c r="E386" s="1"/>
      <c r="F386" s="1"/>
      <c r="G386" s="1"/>
      <c r="H386" s="1"/>
      <c r="I386" s="1"/>
      <c r="J386" s="1"/>
      <c r="K386" s="1"/>
      <c r="L386" s="1"/>
      <c r="M386" s="1"/>
      <c r="N386" s="1"/>
    </row>
    <row r="387" spans="1:14" ht="13.5">
      <c r="A387" s="93"/>
      <c r="B387" s="1"/>
      <c r="C387" s="1"/>
      <c r="D387" s="1"/>
      <c r="E387" s="1"/>
      <c r="F387" s="1"/>
      <c r="G387" s="1"/>
      <c r="H387" s="1"/>
      <c r="I387" s="1"/>
      <c r="J387" s="1"/>
      <c r="K387" s="1"/>
      <c r="L387" s="1"/>
      <c r="M387" s="1"/>
      <c r="N387" s="1"/>
    </row>
    <row r="388" spans="6:14" ht="13.5">
      <c r="F388" s="1"/>
      <c r="G388" s="1"/>
      <c r="H388" s="1"/>
      <c r="I388" s="1"/>
      <c r="J388" s="1"/>
      <c r="K388" s="1"/>
      <c r="L388" s="1"/>
      <c r="M388" s="1"/>
      <c r="N388" s="1"/>
    </row>
  </sheetData>
  <sheetProtection/>
  <mergeCells count="9">
    <mergeCell ref="L4:M4"/>
    <mergeCell ref="L5:N5"/>
    <mergeCell ref="A1:K2"/>
    <mergeCell ref="C4:E4"/>
    <mergeCell ref="I4:J4"/>
    <mergeCell ref="C5:E5"/>
    <mergeCell ref="F5:H5"/>
    <mergeCell ref="I5:K5"/>
    <mergeCell ref="A3:K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330"/>
  <sheetViews>
    <sheetView zoomScalePageLayoutView="0" workbookViewId="0" topLeftCell="A1">
      <pane ySplit="9" topLeftCell="A10" activePane="bottomLeft" state="frozen"/>
      <selection pane="topLeft" activeCell="A1" sqref="A1:I2"/>
      <selection pane="bottomLeft" activeCell="A1" sqref="A1:M2"/>
    </sheetView>
  </sheetViews>
  <sheetFormatPr defaultColWidth="9.00390625" defaultRowHeight="16.5"/>
  <cols>
    <col min="2" max="2" width="14.625" style="0" customWidth="1"/>
    <col min="3" max="3" width="10.125" style="0" customWidth="1"/>
    <col min="6" max="6" width="3.50390625" style="0" customWidth="1"/>
    <col min="10" max="10" width="2.375" style="0" customWidth="1"/>
  </cols>
  <sheetData>
    <row r="1" spans="1:16" ht="13.5" customHeight="1">
      <c r="A1" s="537" t="s">
        <v>1210</v>
      </c>
      <c r="B1" s="537"/>
      <c r="C1" s="537"/>
      <c r="D1" s="537"/>
      <c r="E1" s="537"/>
      <c r="F1" s="537"/>
      <c r="G1" s="537"/>
      <c r="H1" s="537"/>
      <c r="I1" s="537"/>
      <c r="J1" s="537"/>
      <c r="K1" s="537"/>
      <c r="L1" s="537"/>
      <c r="M1" s="537"/>
      <c r="N1" s="353"/>
      <c r="O1" s="118"/>
      <c r="P1" s="118"/>
    </row>
    <row r="2" spans="1:16" s="233" customFormat="1" ht="13.5" customHeight="1">
      <c r="A2" s="537"/>
      <c r="B2" s="537"/>
      <c r="C2" s="537"/>
      <c r="D2" s="537"/>
      <c r="E2" s="537"/>
      <c r="F2" s="537"/>
      <c r="G2" s="537"/>
      <c r="H2" s="537"/>
      <c r="I2" s="537"/>
      <c r="J2" s="537"/>
      <c r="K2" s="537"/>
      <c r="L2" s="537"/>
      <c r="M2" s="537"/>
      <c r="N2" s="354"/>
      <c r="O2" s="1"/>
      <c r="P2" s="1"/>
    </row>
    <row r="3" spans="1:16" ht="13.5" customHeight="1">
      <c r="A3" s="540" t="s">
        <v>1082</v>
      </c>
      <c r="B3" s="540"/>
      <c r="C3" s="540"/>
      <c r="D3" s="540"/>
      <c r="E3" s="540"/>
      <c r="F3" s="540"/>
      <c r="G3" s="540"/>
      <c r="H3" s="540"/>
      <c r="I3" s="540"/>
      <c r="J3" s="540"/>
      <c r="K3" s="540"/>
      <c r="L3" s="540"/>
      <c r="M3" s="540"/>
      <c r="N3" s="355"/>
      <c r="O3" s="1"/>
      <c r="P3" s="1"/>
    </row>
    <row r="4" spans="1:16" ht="13.5" customHeight="1" thickBot="1">
      <c r="A4" s="541"/>
      <c r="B4" s="541"/>
      <c r="C4" s="541"/>
      <c r="D4" s="541"/>
      <c r="E4" s="541"/>
      <c r="F4" s="541"/>
      <c r="G4" s="541"/>
      <c r="H4" s="541"/>
      <c r="I4" s="541"/>
      <c r="J4" s="541"/>
      <c r="K4" s="541"/>
      <c r="L4" s="541"/>
      <c r="M4" s="541"/>
      <c r="N4" s="356"/>
      <c r="O4" s="4"/>
      <c r="P4" s="4"/>
    </row>
    <row r="5" spans="1:16" ht="13.5" customHeight="1" thickTop="1">
      <c r="A5" s="119" t="s">
        <v>849</v>
      </c>
      <c r="B5" s="120" t="s">
        <v>815</v>
      </c>
      <c r="C5" s="120" t="s">
        <v>853</v>
      </c>
      <c r="D5" s="120"/>
      <c r="E5" s="120"/>
      <c r="F5" s="120"/>
      <c r="G5" s="120" t="s">
        <v>44</v>
      </c>
      <c r="H5" s="120"/>
      <c r="I5" s="120"/>
      <c r="J5" s="120"/>
      <c r="K5" s="120" t="s">
        <v>854</v>
      </c>
      <c r="L5" s="120"/>
      <c r="M5" s="120"/>
      <c r="N5" s="30"/>
      <c r="O5" s="4"/>
      <c r="P5" s="4"/>
    </row>
    <row r="6" spans="1:16" ht="13.5" customHeight="1">
      <c r="A6" s="119" t="s">
        <v>851</v>
      </c>
      <c r="B6" s="120" t="s">
        <v>118</v>
      </c>
      <c r="C6" s="120"/>
      <c r="D6" s="120"/>
      <c r="E6" s="120"/>
      <c r="F6" s="120"/>
      <c r="G6" s="120"/>
      <c r="H6" s="120"/>
      <c r="I6" s="120"/>
      <c r="J6" s="120"/>
      <c r="K6" s="120" t="s">
        <v>855</v>
      </c>
      <c r="L6" s="120"/>
      <c r="M6" s="120"/>
      <c r="N6" s="4"/>
      <c r="O6" s="4"/>
      <c r="P6" s="4"/>
    </row>
    <row r="7" spans="1:16" ht="13.5" customHeight="1">
      <c r="A7" s="121"/>
      <c r="B7" s="122"/>
      <c r="C7" s="123" t="s">
        <v>170</v>
      </c>
      <c r="D7" s="123" t="s">
        <v>856</v>
      </c>
      <c r="E7" s="123"/>
      <c r="F7" s="123"/>
      <c r="G7" s="123" t="s">
        <v>170</v>
      </c>
      <c r="H7" s="123" t="s">
        <v>857</v>
      </c>
      <c r="I7" s="123"/>
      <c r="J7" s="123"/>
      <c r="K7" s="124" t="s">
        <v>170</v>
      </c>
      <c r="L7" s="123" t="s">
        <v>857</v>
      </c>
      <c r="M7" s="123"/>
      <c r="N7" s="279"/>
      <c r="O7" s="1"/>
      <c r="P7" s="1"/>
    </row>
    <row r="8" spans="1:16" ht="13.5" customHeight="1">
      <c r="A8" s="125"/>
      <c r="B8" s="126"/>
      <c r="C8" s="126" t="s">
        <v>858</v>
      </c>
      <c r="D8" s="157" t="s">
        <v>859</v>
      </c>
      <c r="E8" s="157"/>
      <c r="F8" s="126"/>
      <c r="G8" s="126" t="s">
        <v>858</v>
      </c>
      <c r="H8" s="157" t="s">
        <v>860</v>
      </c>
      <c r="I8" s="157"/>
      <c r="J8" s="126"/>
      <c r="K8" s="126" t="s">
        <v>858</v>
      </c>
      <c r="L8" s="157" t="s">
        <v>860</v>
      </c>
      <c r="M8" s="157"/>
      <c r="N8" s="279"/>
      <c r="O8" s="4"/>
      <c r="P8" s="4"/>
    </row>
    <row r="9" spans="1:16" ht="13.5" customHeight="1">
      <c r="A9" s="156"/>
      <c r="B9" s="157"/>
      <c r="C9" s="157" t="s">
        <v>861</v>
      </c>
      <c r="D9" s="157" t="s">
        <v>29</v>
      </c>
      <c r="E9" s="157" t="s">
        <v>30</v>
      </c>
      <c r="F9" s="157"/>
      <c r="G9" s="157" t="s">
        <v>862</v>
      </c>
      <c r="H9" s="157" t="s">
        <v>29</v>
      </c>
      <c r="I9" s="157" t="s">
        <v>30</v>
      </c>
      <c r="J9" s="157"/>
      <c r="K9" s="157" t="s">
        <v>1074</v>
      </c>
      <c r="L9" s="157" t="s">
        <v>29</v>
      </c>
      <c r="M9" s="157" t="s">
        <v>30</v>
      </c>
      <c r="N9" s="4"/>
      <c r="O9" s="4"/>
      <c r="P9" s="4"/>
    </row>
    <row r="10" spans="1:16" ht="13.5" customHeight="1">
      <c r="A10" s="5"/>
      <c r="B10" s="7" t="s">
        <v>195</v>
      </c>
      <c r="C10" s="226">
        <v>2390687</v>
      </c>
      <c r="D10" s="226">
        <v>568593</v>
      </c>
      <c r="E10" s="226">
        <v>1822094</v>
      </c>
      <c r="F10" s="226"/>
      <c r="G10" s="226">
        <v>667971</v>
      </c>
      <c r="H10" s="226">
        <v>166991</v>
      </c>
      <c r="I10" s="226">
        <v>500980</v>
      </c>
      <c r="J10" s="226"/>
      <c r="K10" s="226">
        <v>67272</v>
      </c>
      <c r="L10" s="226">
        <v>19081</v>
      </c>
      <c r="M10" s="226">
        <v>48191</v>
      </c>
      <c r="N10" s="4"/>
      <c r="O10" s="4"/>
      <c r="P10" s="4"/>
    </row>
    <row r="11" spans="1:16" ht="13.5" customHeight="1">
      <c r="A11" s="261"/>
      <c r="B11" s="126" t="s">
        <v>196</v>
      </c>
      <c r="C11" s="262">
        <v>400362</v>
      </c>
      <c r="D11" s="262">
        <v>91138</v>
      </c>
      <c r="E11" s="262">
        <v>309224</v>
      </c>
      <c r="F11" s="262"/>
      <c r="G11" s="262">
        <v>154257</v>
      </c>
      <c r="H11" s="262">
        <v>36300</v>
      </c>
      <c r="I11" s="262">
        <v>117957</v>
      </c>
      <c r="J11" s="262"/>
      <c r="K11" s="262">
        <v>6675</v>
      </c>
      <c r="L11" s="262">
        <v>2530</v>
      </c>
      <c r="M11" s="262">
        <v>4145</v>
      </c>
      <c r="N11" s="4"/>
      <c r="O11" s="4"/>
      <c r="P11" s="4"/>
    </row>
    <row r="12" spans="1:16" ht="13.5" customHeight="1">
      <c r="A12" s="5" t="s">
        <v>197</v>
      </c>
      <c r="B12" s="4" t="s">
        <v>198</v>
      </c>
      <c r="C12" s="227">
        <v>11023</v>
      </c>
      <c r="D12" s="227">
        <v>2148</v>
      </c>
      <c r="E12" s="227">
        <v>8875</v>
      </c>
      <c r="F12" s="227"/>
      <c r="G12" s="227">
        <v>17492</v>
      </c>
      <c r="H12" s="227">
        <v>4602</v>
      </c>
      <c r="I12" s="227">
        <v>12890</v>
      </c>
      <c r="J12" s="227"/>
      <c r="K12" s="227">
        <v>874</v>
      </c>
      <c r="L12" s="227">
        <v>485</v>
      </c>
      <c r="M12" s="227">
        <v>389</v>
      </c>
      <c r="N12" s="282"/>
      <c r="O12" s="4"/>
      <c r="P12" s="4"/>
    </row>
    <row r="13" spans="1:16" ht="13.5" customHeight="1">
      <c r="A13" s="5" t="s">
        <v>199</v>
      </c>
      <c r="B13" s="4" t="s">
        <v>200</v>
      </c>
      <c r="C13" s="227">
        <v>1386</v>
      </c>
      <c r="D13" s="227">
        <v>0</v>
      </c>
      <c r="E13" s="227">
        <v>1386</v>
      </c>
      <c r="F13" s="227"/>
      <c r="G13" s="227">
        <v>3351</v>
      </c>
      <c r="H13" s="227">
        <v>884</v>
      </c>
      <c r="I13" s="227">
        <v>2467</v>
      </c>
      <c r="J13" s="227"/>
      <c r="K13" s="227">
        <v>0</v>
      </c>
      <c r="L13" s="227">
        <v>0</v>
      </c>
      <c r="M13" s="227">
        <v>0</v>
      </c>
      <c r="N13" s="4"/>
      <c r="O13" s="4"/>
      <c r="P13" s="4"/>
    </row>
    <row r="14" spans="1:16" ht="13.5" customHeight="1">
      <c r="A14" s="5" t="s">
        <v>201</v>
      </c>
      <c r="B14" s="4" t="s">
        <v>202</v>
      </c>
      <c r="C14" s="227">
        <v>3537</v>
      </c>
      <c r="D14" s="227">
        <v>1480</v>
      </c>
      <c r="E14" s="227">
        <v>2057</v>
      </c>
      <c r="F14" s="227"/>
      <c r="G14" s="227">
        <v>349</v>
      </c>
      <c r="H14" s="227">
        <v>67</v>
      </c>
      <c r="I14" s="227">
        <v>282</v>
      </c>
      <c r="J14" s="227"/>
      <c r="K14" s="227">
        <v>4</v>
      </c>
      <c r="L14" s="227">
        <v>4</v>
      </c>
      <c r="M14" s="227">
        <v>0</v>
      </c>
      <c r="N14" s="4"/>
      <c r="O14" s="4"/>
      <c r="P14" s="4"/>
    </row>
    <row r="15" spans="1:16" ht="13.5" customHeight="1">
      <c r="A15" s="5" t="s">
        <v>203</v>
      </c>
      <c r="B15" s="4" t="s">
        <v>204</v>
      </c>
      <c r="C15" s="227">
        <v>26625</v>
      </c>
      <c r="D15" s="227">
        <v>7092</v>
      </c>
      <c r="E15" s="227">
        <v>19533</v>
      </c>
      <c r="F15" s="227"/>
      <c r="G15" s="227">
        <v>2784</v>
      </c>
      <c r="H15" s="227">
        <v>541</v>
      </c>
      <c r="I15" s="227">
        <v>2243</v>
      </c>
      <c r="J15" s="227"/>
      <c r="K15" s="227">
        <v>1635</v>
      </c>
      <c r="L15" s="227">
        <v>461</v>
      </c>
      <c r="M15" s="227">
        <v>1174</v>
      </c>
      <c r="N15" s="4"/>
      <c r="O15" s="4"/>
      <c r="P15" s="4"/>
    </row>
    <row r="16" spans="1:16" ht="13.5" customHeight="1">
      <c r="A16" s="5" t="s">
        <v>205</v>
      </c>
      <c r="B16" s="4" t="s">
        <v>206</v>
      </c>
      <c r="C16" s="227">
        <v>22889</v>
      </c>
      <c r="D16" s="227">
        <v>4295</v>
      </c>
      <c r="E16" s="227">
        <v>18594</v>
      </c>
      <c r="F16" s="227"/>
      <c r="G16" s="227">
        <v>6984</v>
      </c>
      <c r="H16" s="227">
        <v>1602</v>
      </c>
      <c r="I16" s="227">
        <v>5382</v>
      </c>
      <c r="J16" s="227"/>
      <c r="K16" s="227">
        <v>2</v>
      </c>
      <c r="L16" s="227">
        <v>0</v>
      </c>
      <c r="M16" s="227">
        <v>2</v>
      </c>
      <c r="N16" s="4"/>
      <c r="O16" s="4"/>
      <c r="P16" s="4"/>
    </row>
    <row r="17" spans="1:16" ht="13.5" customHeight="1">
      <c r="A17" s="5" t="s">
        <v>207</v>
      </c>
      <c r="B17" s="4" t="s">
        <v>208</v>
      </c>
      <c r="C17" s="227">
        <v>12951</v>
      </c>
      <c r="D17" s="227">
        <v>2778</v>
      </c>
      <c r="E17" s="227">
        <v>10173</v>
      </c>
      <c r="F17" s="227"/>
      <c r="G17" s="227">
        <v>6272</v>
      </c>
      <c r="H17" s="227">
        <v>1896</v>
      </c>
      <c r="I17" s="227">
        <v>4376</v>
      </c>
      <c r="J17" s="227"/>
      <c r="K17" s="227">
        <v>474</v>
      </c>
      <c r="L17" s="227">
        <v>80</v>
      </c>
      <c r="M17" s="227">
        <v>394</v>
      </c>
      <c r="N17" s="4"/>
      <c r="O17" s="4"/>
      <c r="P17" s="4"/>
    </row>
    <row r="18" spans="1:16" ht="13.5" customHeight="1">
      <c r="A18" s="5" t="s">
        <v>209</v>
      </c>
      <c r="B18" s="4" t="s">
        <v>210</v>
      </c>
      <c r="C18" s="227">
        <v>3955</v>
      </c>
      <c r="D18" s="227">
        <v>468</v>
      </c>
      <c r="E18" s="227">
        <v>3487</v>
      </c>
      <c r="F18" s="227"/>
      <c r="G18" s="227">
        <v>4254</v>
      </c>
      <c r="H18" s="227">
        <v>535</v>
      </c>
      <c r="I18" s="227">
        <v>3719</v>
      </c>
      <c r="J18" s="227"/>
      <c r="K18" s="227">
        <v>119</v>
      </c>
      <c r="L18" s="227">
        <v>0</v>
      </c>
      <c r="M18" s="227">
        <v>119</v>
      </c>
      <c r="N18" s="4"/>
      <c r="O18" s="4"/>
      <c r="P18" s="4"/>
    </row>
    <row r="19" spans="1:16" ht="13.5" customHeight="1">
      <c r="A19" s="5" t="s">
        <v>211</v>
      </c>
      <c r="B19" s="4" t="s">
        <v>212</v>
      </c>
      <c r="C19" s="263">
        <v>3674</v>
      </c>
      <c r="D19" s="263">
        <v>1835</v>
      </c>
      <c r="E19" s="263">
        <v>1839</v>
      </c>
      <c r="F19" s="263"/>
      <c r="G19" s="263">
        <v>6454</v>
      </c>
      <c r="H19" s="263">
        <v>2708</v>
      </c>
      <c r="I19" s="263">
        <v>3746</v>
      </c>
      <c r="J19" s="227"/>
      <c r="K19" s="227">
        <v>138</v>
      </c>
      <c r="L19" s="227">
        <v>138</v>
      </c>
      <c r="M19" s="227">
        <v>0</v>
      </c>
      <c r="N19" s="4"/>
      <c r="O19" s="4"/>
      <c r="P19" s="4"/>
    </row>
    <row r="20" spans="1:16" ht="13.5" customHeight="1">
      <c r="A20" s="5" t="s">
        <v>213</v>
      </c>
      <c r="B20" s="4" t="s">
        <v>214</v>
      </c>
      <c r="C20" s="227">
        <v>3345</v>
      </c>
      <c r="D20" s="227">
        <v>1126</v>
      </c>
      <c r="E20" s="227">
        <v>2219</v>
      </c>
      <c r="F20" s="227"/>
      <c r="G20" s="227">
        <v>5635</v>
      </c>
      <c r="H20" s="227">
        <v>1196</v>
      </c>
      <c r="I20" s="227">
        <v>4439</v>
      </c>
      <c r="J20" s="227"/>
      <c r="K20" s="227">
        <v>0</v>
      </c>
      <c r="L20" s="227">
        <v>0</v>
      </c>
      <c r="M20" s="227">
        <v>0</v>
      </c>
      <c r="N20" s="4"/>
      <c r="O20" s="4"/>
      <c r="P20" s="4"/>
    </row>
    <row r="21" spans="1:17" ht="13.5" customHeight="1">
      <c r="A21" s="5" t="s">
        <v>215</v>
      </c>
      <c r="B21" s="4" t="s">
        <v>216</v>
      </c>
      <c r="C21" s="227">
        <v>385</v>
      </c>
      <c r="D21" s="227">
        <v>275</v>
      </c>
      <c r="E21" s="227">
        <v>110</v>
      </c>
      <c r="F21" s="227"/>
      <c r="G21" s="227">
        <v>2941</v>
      </c>
      <c r="H21" s="227">
        <v>509</v>
      </c>
      <c r="I21" s="227">
        <v>2432</v>
      </c>
      <c r="J21" s="227"/>
      <c r="K21" s="227">
        <v>0</v>
      </c>
      <c r="L21" s="227">
        <v>0</v>
      </c>
      <c r="M21" s="227">
        <v>0</v>
      </c>
      <c r="N21" s="4"/>
      <c r="O21" s="4"/>
      <c r="P21" s="4"/>
      <c r="Q21" s="134"/>
    </row>
    <row r="22" spans="1:17" ht="13.5" customHeight="1">
      <c r="A22" s="5" t="s">
        <v>217</v>
      </c>
      <c r="B22" s="4" t="s">
        <v>218</v>
      </c>
      <c r="C22" s="330" t="s">
        <v>1137</v>
      </c>
      <c r="D22" s="330" t="s">
        <v>1137</v>
      </c>
      <c r="E22" s="330" t="s">
        <v>1137</v>
      </c>
      <c r="F22" s="263"/>
      <c r="G22" s="330" t="s">
        <v>1137</v>
      </c>
      <c r="H22" s="330" t="s">
        <v>1137</v>
      </c>
      <c r="I22" s="330" t="s">
        <v>1137</v>
      </c>
      <c r="J22" s="227"/>
      <c r="K22" s="227" t="s">
        <v>1137</v>
      </c>
      <c r="L22" s="227" t="s">
        <v>1137</v>
      </c>
      <c r="M22" s="227" t="s">
        <v>1137</v>
      </c>
      <c r="N22" s="4"/>
      <c r="O22" s="4"/>
      <c r="P22" s="4"/>
      <c r="Q22" s="134"/>
    </row>
    <row r="23" spans="1:16" ht="13.5" customHeight="1">
      <c r="A23" s="5" t="s">
        <v>219</v>
      </c>
      <c r="B23" s="4" t="s">
        <v>220</v>
      </c>
      <c r="C23" s="227">
        <v>349</v>
      </c>
      <c r="D23" s="227">
        <v>349</v>
      </c>
      <c r="E23" s="227">
        <v>0</v>
      </c>
      <c r="F23" s="227"/>
      <c r="G23" s="227">
        <v>608</v>
      </c>
      <c r="H23" s="227">
        <v>41</v>
      </c>
      <c r="I23" s="227">
        <v>567</v>
      </c>
      <c r="J23" s="227"/>
      <c r="K23" s="227">
        <v>0</v>
      </c>
      <c r="L23" s="227">
        <v>0</v>
      </c>
      <c r="M23" s="227">
        <v>0</v>
      </c>
      <c r="N23" s="4"/>
      <c r="O23" s="4"/>
      <c r="P23" s="4"/>
    </row>
    <row r="24" spans="1:16" ht="13.5" customHeight="1">
      <c r="A24" s="5" t="s">
        <v>221</v>
      </c>
      <c r="B24" s="4" t="s">
        <v>222</v>
      </c>
      <c r="C24" s="227">
        <v>8314</v>
      </c>
      <c r="D24" s="227">
        <v>2162</v>
      </c>
      <c r="E24" s="227">
        <v>6152</v>
      </c>
      <c r="F24" s="227"/>
      <c r="G24" s="227">
        <v>3470</v>
      </c>
      <c r="H24" s="227">
        <v>1716</v>
      </c>
      <c r="I24" s="227">
        <v>1754</v>
      </c>
      <c r="J24" s="227"/>
      <c r="K24" s="227">
        <v>977</v>
      </c>
      <c r="L24" s="227">
        <v>353</v>
      </c>
      <c r="M24" s="227">
        <v>624</v>
      </c>
      <c r="N24" s="4"/>
      <c r="O24" s="4"/>
      <c r="P24" s="4"/>
    </row>
    <row r="25" spans="1:16" ht="13.5" customHeight="1">
      <c r="A25" s="5" t="s">
        <v>223</v>
      </c>
      <c r="B25" s="4" t="s">
        <v>224</v>
      </c>
      <c r="C25" s="227">
        <v>6188</v>
      </c>
      <c r="D25" s="227">
        <v>1528</v>
      </c>
      <c r="E25" s="227">
        <v>4660</v>
      </c>
      <c r="F25" s="227"/>
      <c r="G25" s="227">
        <v>2558</v>
      </c>
      <c r="H25" s="227">
        <v>1174</v>
      </c>
      <c r="I25" s="227">
        <v>1384</v>
      </c>
      <c r="J25" s="227"/>
      <c r="K25" s="227">
        <v>15</v>
      </c>
      <c r="L25" s="227">
        <v>15</v>
      </c>
      <c r="M25" s="227">
        <v>0</v>
      </c>
      <c r="N25" s="4"/>
      <c r="O25" s="4"/>
      <c r="P25" s="4"/>
    </row>
    <row r="26" spans="1:16" ht="13.5" customHeight="1">
      <c r="A26" s="5" t="s">
        <v>225</v>
      </c>
      <c r="B26" s="4" t="s">
        <v>226</v>
      </c>
      <c r="C26" s="227">
        <v>13942</v>
      </c>
      <c r="D26" s="227">
        <v>3103</v>
      </c>
      <c r="E26" s="227">
        <v>10839</v>
      </c>
      <c r="F26" s="227"/>
      <c r="G26" s="227">
        <v>551</v>
      </c>
      <c r="H26" s="227">
        <v>119</v>
      </c>
      <c r="I26" s="227">
        <v>432</v>
      </c>
      <c r="J26" s="227"/>
      <c r="K26" s="227">
        <v>0</v>
      </c>
      <c r="L26" s="227">
        <v>0</v>
      </c>
      <c r="M26" s="227">
        <v>0</v>
      </c>
      <c r="N26" s="4"/>
      <c r="O26" s="4"/>
      <c r="P26" s="4"/>
    </row>
    <row r="27" spans="1:16" ht="13.5" customHeight="1">
      <c r="A27" s="5" t="s">
        <v>227</v>
      </c>
      <c r="B27" s="4" t="s">
        <v>228</v>
      </c>
      <c r="C27" s="227">
        <v>195805</v>
      </c>
      <c r="D27" s="227">
        <v>41961</v>
      </c>
      <c r="E27" s="227">
        <v>153844</v>
      </c>
      <c r="F27" s="227"/>
      <c r="G27" s="227">
        <v>51140</v>
      </c>
      <c r="H27" s="227">
        <v>9418</v>
      </c>
      <c r="I27" s="227">
        <v>41722</v>
      </c>
      <c r="J27" s="227"/>
      <c r="K27" s="227">
        <v>883</v>
      </c>
      <c r="L27" s="227">
        <v>395</v>
      </c>
      <c r="M27" s="227">
        <v>488</v>
      </c>
      <c r="N27" s="4"/>
      <c r="O27" s="4"/>
      <c r="P27" s="4"/>
    </row>
    <row r="28" spans="1:16" ht="13.5" customHeight="1">
      <c r="A28" s="5" t="s">
        <v>229</v>
      </c>
      <c r="B28" s="4" t="s">
        <v>230</v>
      </c>
      <c r="C28" s="227">
        <v>13161</v>
      </c>
      <c r="D28" s="227">
        <v>1089</v>
      </c>
      <c r="E28" s="227">
        <v>12072</v>
      </c>
      <c r="F28" s="227"/>
      <c r="G28" s="227">
        <v>4630</v>
      </c>
      <c r="H28" s="227">
        <v>1741</v>
      </c>
      <c r="I28" s="227">
        <v>2889</v>
      </c>
      <c r="J28" s="227"/>
      <c r="K28" s="227">
        <v>167</v>
      </c>
      <c r="L28" s="227">
        <v>0</v>
      </c>
      <c r="M28" s="227">
        <v>167</v>
      </c>
      <c r="N28" s="4"/>
      <c r="O28" s="4"/>
      <c r="P28" s="4"/>
    </row>
    <row r="29" spans="1:16" ht="13.5" customHeight="1">
      <c r="A29" s="5" t="s">
        <v>231</v>
      </c>
      <c r="B29" s="4" t="s">
        <v>232</v>
      </c>
      <c r="C29" s="227">
        <v>33639</v>
      </c>
      <c r="D29" s="227">
        <v>7963</v>
      </c>
      <c r="E29" s="227">
        <v>25676</v>
      </c>
      <c r="F29" s="227"/>
      <c r="G29" s="227">
        <v>4838</v>
      </c>
      <c r="H29" s="227">
        <v>711</v>
      </c>
      <c r="I29" s="227">
        <v>4127</v>
      </c>
      <c r="J29" s="227"/>
      <c r="K29" s="227">
        <v>340</v>
      </c>
      <c r="L29" s="227">
        <v>207</v>
      </c>
      <c r="M29" s="227">
        <v>133</v>
      </c>
      <c r="N29" s="4"/>
      <c r="O29" s="4"/>
      <c r="P29" s="4"/>
    </row>
    <row r="30" spans="1:16" ht="13.5" customHeight="1">
      <c r="A30" s="5" t="s">
        <v>233</v>
      </c>
      <c r="B30" s="4" t="s">
        <v>234</v>
      </c>
      <c r="C30" s="263">
        <v>8276</v>
      </c>
      <c r="D30" s="263">
        <v>3349</v>
      </c>
      <c r="E30" s="263">
        <v>4927</v>
      </c>
      <c r="F30" s="263"/>
      <c r="G30" s="263">
        <v>10642</v>
      </c>
      <c r="H30" s="263">
        <v>2732</v>
      </c>
      <c r="I30" s="263">
        <v>7910</v>
      </c>
      <c r="J30" s="263"/>
      <c r="K30" s="263">
        <v>363</v>
      </c>
      <c r="L30" s="263">
        <v>304</v>
      </c>
      <c r="M30" s="263">
        <v>59</v>
      </c>
      <c r="N30" s="4"/>
      <c r="O30" s="4"/>
      <c r="P30" s="4"/>
    </row>
    <row r="31" spans="1:16" ht="13.5" customHeight="1">
      <c r="A31" s="5" t="s">
        <v>235</v>
      </c>
      <c r="B31" s="4" t="s">
        <v>236</v>
      </c>
      <c r="C31" s="227">
        <v>3069</v>
      </c>
      <c r="D31" s="227">
        <v>509</v>
      </c>
      <c r="E31" s="227">
        <v>2560</v>
      </c>
      <c r="F31" s="227"/>
      <c r="G31" s="227">
        <v>2984</v>
      </c>
      <c r="H31" s="227">
        <v>234</v>
      </c>
      <c r="I31" s="227">
        <v>2750</v>
      </c>
      <c r="J31" s="227"/>
      <c r="K31" s="227">
        <v>24</v>
      </c>
      <c r="L31" s="227">
        <v>6</v>
      </c>
      <c r="M31" s="227">
        <v>18</v>
      </c>
      <c r="N31" s="4"/>
      <c r="O31" s="4"/>
      <c r="P31" s="4"/>
    </row>
    <row r="32" spans="1:16" ht="13.5" customHeight="1">
      <c r="A32" s="5" t="s">
        <v>237</v>
      </c>
      <c r="B32" s="4" t="s">
        <v>238</v>
      </c>
      <c r="C32" s="227">
        <v>4527</v>
      </c>
      <c r="D32" s="227">
        <v>964</v>
      </c>
      <c r="E32" s="227">
        <v>3563</v>
      </c>
      <c r="F32" s="227"/>
      <c r="G32" s="227">
        <v>3617</v>
      </c>
      <c r="H32" s="227">
        <v>1384</v>
      </c>
      <c r="I32" s="227">
        <v>2233</v>
      </c>
      <c r="J32" s="227"/>
      <c r="K32" s="227">
        <v>362</v>
      </c>
      <c r="L32" s="227">
        <v>82</v>
      </c>
      <c r="M32" s="227">
        <v>280</v>
      </c>
      <c r="N32" s="4"/>
      <c r="O32" s="4"/>
      <c r="P32" s="4"/>
    </row>
    <row r="33" spans="1:16" ht="13.5" customHeight="1">
      <c r="A33" s="5" t="s">
        <v>239</v>
      </c>
      <c r="B33" s="4" t="s">
        <v>240</v>
      </c>
      <c r="C33" s="227">
        <v>4211</v>
      </c>
      <c r="D33" s="227">
        <v>730</v>
      </c>
      <c r="E33" s="227">
        <v>3481</v>
      </c>
      <c r="F33" s="227"/>
      <c r="G33" s="227">
        <v>1752</v>
      </c>
      <c r="H33" s="227">
        <v>156</v>
      </c>
      <c r="I33" s="227">
        <v>1596</v>
      </c>
      <c r="J33" s="227"/>
      <c r="K33" s="227">
        <v>0</v>
      </c>
      <c r="L33" s="227">
        <v>0</v>
      </c>
      <c r="M33" s="227">
        <v>0</v>
      </c>
      <c r="N33" s="4"/>
      <c r="O33" s="4"/>
      <c r="P33" s="4"/>
    </row>
    <row r="34" spans="1:16" ht="13.5" customHeight="1">
      <c r="A34" s="5" t="s">
        <v>241</v>
      </c>
      <c r="B34" s="4" t="s">
        <v>242</v>
      </c>
      <c r="C34" s="227">
        <v>2017</v>
      </c>
      <c r="D34" s="227">
        <v>469</v>
      </c>
      <c r="E34" s="227">
        <v>1548</v>
      </c>
      <c r="F34" s="227"/>
      <c r="G34" s="227">
        <v>910</v>
      </c>
      <c r="H34" s="227">
        <v>140</v>
      </c>
      <c r="I34" s="227">
        <v>770</v>
      </c>
      <c r="J34" s="227"/>
      <c r="K34" s="227">
        <v>14</v>
      </c>
      <c r="L34" s="227">
        <v>0</v>
      </c>
      <c r="M34" s="227">
        <v>14</v>
      </c>
      <c r="N34" s="4"/>
      <c r="O34" s="4"/>
      <c r="P34" s="4"/>
    </row>
    <row r="35" spans="1:16" ht="13.5" customHeight="1">
      <c r="A35" s="5" t="s">
        <v>243</v>
      </c>
      <c r="B35" s="4" t="s">
        <v>244</v>
      </c>
      <c r="C35" s="227">
        <v>835</v>
      </c>
      <c r="D35" s="227">
        <v>0</v>
      </c>
      <c r="E35" s="227">
        <v>835</v>
      </c>
      <c r="F35" s="227"/>
      <c r="G35" s="227">
        <v>875</v>
      </c>
      <c r="H35" s="227">
        <v>360</v>
      </c>
      <c r="I35" s="227">
        <v>515</v>
      </c>
      <c r="J35" s="227"/>
      <c r="K35" s="227">
        <v>0</v>
      </c>
      <c r="L35" s="227">
        <v>0</v>
      </c>
      <c r="M35" s="227">
        <v>0</v>
      </c>
      <c r="N35" s="4"/>
      <c r="O35" s="4"/>
      <c r="P35" s="4"/>
    </row>
    <row r="36" spans="1:16" ht="13.5" customHeight="1">
      <c r="A36" s="5" t="s">
        <v>245</v>
      </c>
      <c r="B36" s="4" t="s">
        <v>246</v>
      </c>
      <c r="C36" s="227">
        <v>8026</v>
      </c>
      <c r="D36" s="227">
        <v>2178</v>
      </c>
      <c r="E36" s="227">
        <v>5848</v>
      </c>
      <c r="F36" s="227"/>
      <c r="G36" s="227">
        <v>1418</v>
      </c>
      <c r="H36" s="227">
        <v>211</v>
      </c>
      <c r="I36" s="227">
        <v>1207</v>
      </c>
      <c r="J36" s="227"/>
      <c r="K36" s="227">
        <v>193</v>
      </c>
      <c r="L36" s="227">
        <v>0</v>
      </c>
      <c r="M36" s="227">
        <v>193</v>
      </c>
      <c r="N36" s="4"/>
      <c r="O36" s="4"/>
      <c r="P36" s="4"/>
    </row>
    <row r="37" spans="1:16" ht="13.5" customHeight="1">
      <c r="A37" s="5" t="s">
        <v>247</v>
      </c>
      <c r="B37" s="4" t="s">
        <v>248</v>
      </c>
      <c r="C37" s="227">
        <v>5975</v>
      </c>
      <c r="D37" s="227">
        <v>1917</v>
      </c>
      <c r="E37" s="227">
        <v>4058</v>
      </c>
      <c r="F37" s="227"/>
      <c r="G37" s="227">
        <v>3479</v>
      </c>
      <c r="H37" s="227">
        <v>753</v>
      </c>
      <c r="I37" s="227">
        <v>2726</v>
      </c>
      <c r="J37" s="227"/>
      <c r="K37" s="227">
        <v>0</v>
      </c>
      <c r="L37" s="227">
        <v>0</v>
      </c>
      <c r="M37" s="227">
        <v>0</v>
      </c>
      <c r="N37" s="4"/>
      <c r="O37" s="4"/>
      <c r="P37" s="4"/>
    </row>
    <row r="38" spans="1:16" ht="13.5" customHeight="1">
      <c r="A38" s="261"/>
      <c r="B38" s="126" t="s">
        <v>249</v>
      </c>
      <c r="C38" s="262">
        <v>73031</v>
      </c>
      <c r="D38" s="262">
        <v>20333</v>
      </c>
      <c r="E38" s="262">
        <v>52698</v>
      </c>
      <c r="F38" s="262"/>
      <c r="G38" s="262">
        <v>26292</v>
      </c>
      <c r="H38" s="262">
        <v>6086</v>
      </c>
      <c r="I38" s="262">
        <v>20206</v>
      </c>
      <c r="J38" s="262"/>
      <c r="K38" s="262">
        <v>2406</v>
      </c>
      <c r="L38" s="262">
        <v>378</v>
      </c>
      <c r="M38" s="262">
        <v>2028</v>
      </c>
      <c r="N38" s="4"/>
      <c r="O38" s="4"/>
      <c r="P38" s="4"/>
    </row>
    <row r="39" spans="1:16" ht="13.5" customHeight="1">
      <c r="A39" s="5" t="s">
        <v>250</v>
      </c>
      <c r="B39" s="4" t="s">
        <v>251</v>
      </c>
      <c r="C39" s="227">
        <v>10932</v>
      </c>
      <c r="D39" s="227">
        <v>1947</v>
      </c>
      <c r="E39" s="227">
        <v>8985</v>
      </c>
      <c r="F39" s="227"/>
      <c r="G39" s="227">
        <v>7077</v>
      </c>
      <c r="H39" s="227">
        <v>2015</v>
      </c>
      <c r="I39" s="227">
        <v>5062</v>
      </c>
      <c r="J39" s="227"/>
      <c r="K39" s="227">
        <v>864</v>
      </c>
      <c r="L39" s="227">
        <v>0</v>
      </c>
      <c r="M39" s="227">
        <v>864</v>
      </c>
      <c r="N39" s="4"/>
      <c r="O39" s="4"/>
      <c r="P39" s="4"/>
    </row>
    <row r="40" spans="1:16" ht="13.5" customHeight="1">
      <c r="A40" s="5" t="s">
        <v>252</v>
      </c>
      <c r="B40" s="4" t="s">
        <v>253</v>
      </c>
      <c r="C40" s="227">
        <v>4834</v>
      </c>
      <c r="D40" s="227">
        <v>1439</v>
      </c>
      <c r="E40" s="227">
        <v>3395</v>
      </c>
      <c r="F40" s="227"/>
      <c r="G40" s="227">
        <v>305</v>
      </c>
      <c r="H40" s="227">
        <v>80</v>
      </c>
      <c r="I40" s="227">
        <v>225</v>
      </c>
      <c r="J40" s="227"/>
      <c r="K40" s="227">
        <v>634</v>
      </c>
      <c r="L40" s="227">
        <v>251</v>
      </c>
      <c r="M40" s="227">
        <v>383</v>
      </c>
      <c r="N40" s="4"/>
      <c r="O40" s="4"/>
      <c r="P40" s="4"/>
    </row>
    <row r="41" spans="1:16" ht="13.5" customHeight="1">
      <c r="A41" s="5" t="s">
        <v>254</v>
      </c>
      <c r="B41" s="4" t="s">
        <v>255</v>
      </c>
      <c r="C41" s="227">
        <v>700</v>
      </c>
      <c r="D41" s="227">
        <v>700</v>
      </c>
      <c r="E41" s="227">
        <v>0</v>
      </c>
      <c r="F41" s="227"/>
      <c r="G41" s="227">
        <v>342</v>
      </c>
      <c r="H41" s="227">
        <v>119</v>
      </c>
      <c r="I41" s="227">
        <v>223</v>
      </c>
      <c r="J41" s="227"/>
      <c r="K41" s="227">
        <v>0</v>
      </c>
      <c r="L41" s="227">
        <v>0</v>
      </c>
      <c r="M41" s="227">
        <v>0</v>
      </c>
      <c r="N41" s="4"/>
      <c r="O41" s="4"/>
      <c r="P41" s="4"/>
    </row>
    <row r="42" spans="1:16" ht="13.5" customHeight="1">
      <c r="A42" s="5" t="s">
        <v>256</v>
      </c>
      <c r="B42" s="4" t="s">
        <v>257</v>
      </c>
      <c r="C42" s="227">
        <v>1006</v>
      </c>
      <c r="D42" s="227">
        <v>366</v>
      </c>
      <c r="E42" s="227">
        <v>640</v>
      </c>
      <c r="F42" s="227"/>
      <c r="G42" s="227">
        <v>1350</v>
      </c>
      <c r="H42" s="227">
        <v>0</v>
      </c>
      <c r="I42" s="227">
        <v>1350</v>
      </c>
      <c r="J42" s="227"/>
      <c r="K42" s="227">
        <v>0</v>
      </c>
      <c r="L42" s="227">
        <v>0</v>
      </c>
      <c r="M42" s="227">
        <v>0</v>
      </c>
      <c r="N42" s="4"/>
      <c r="O42" s="282"/>
      <c r="P42" s="4"/>
    </row>
    <row r="43" spans="1:16" ht="13.5" customHeight="1">
      <c r="A43" s="5" t="s">
        <v>258</v>
      </c>
      <c r="B43" s="4" t="s">
        <v>259</v>
      </c>
      <c r="C43" s="227">
        <v>6915</v>
      </c>
      <c r="D43" s="227">
        <v>1970</v>
      </c>
      <c r="E43" s="227">
        <v>4945</v>
      </c>
      <c r="F43" s="227"/>
      <c r="G43" s="227">
        <v>848</v>
      </c>
      <c r="H43" s="227">
        <v>127</v>
      </c>
      <c r="I43" s="227">
        <v>721</v>
      </c>
      <c r="J43" s="227"/>
      <c r="K43" s="227">
        <v>0</v>
      </c>
      <c r="L43" s="227">
        <v>0</v>
      </c>
      <c r="M43" s="227">
        <v>0</v>
      </c>
      <c r="N43" s="4"/>
      <c r="O43" s="4"/>
      <c r="P43" s="4"/>
    </row>
    <row r="44" spans="1:16" ht="13.5" customHeight="1">
      <c r="A44" s="5" t="s">
        <v>260</v>
      </c>
      <c r="B44" s="4" t="s">
        <v>261</v>
      </c>
      <c r="C44" s="227">
        <v>47837</v>
      </c>
      <c r="D44" s="227">
        <v>13730</v>
      </c>
      <c r="E44" s="227">
        <v>34107</v>
      </c>
      <c r="F44" s="227"/>
      <c r="G44" s="227">
        <v>14683</v>
      </c>
      <c r="H44" s="227">
        <v>3447</v>
      </c>
      <c r="I44" s="227">
        <v>11236</v>
      </c>
      <c r="J44" s="227"/>
      <c r="K44" s="227">
        <v>908</v>
      </c>
      <c r="L44" s="227">
        <v>127</v>
      </c>
      <c r="M44" s="227">
        <v>781</v>
      </c>
      <c r="N44" s="4"/>
      <c r="O44" s="4"/>
      <c r="P44" s="4"/>
    </row>
    <row r="45" spans="1:16" ht="13.5" customHeight="1">
      <c r="A45" s="5" t="s">
        <v>262</v>
      </c>
      <c r="B45" s="4" t="s">
        <v>263</v>
      </c>
      <c r="C45" s="227">
        <v>565</v>
      </c>
      <c r="D45" s="227">
        <v>181</v>
      </c>
      <c r="E45" s="227">
        <v>384</v>
      </c>
      <c r="F45" s="227"/>
      <c r="G45" s="227">
        <v>688</v>
      </c>
      <c r="H45" s="227">
        <v>193</v>
      </c>
      <c r="I45" s="227">
        <v>495</v>
      </c>
      <c r="J45" s="227"/>
      <c r="K45" s="227">
        <v>0</v>
      </c>
      <c r="L45" s="227">
        <v>0</v>
      </c>
      <c r="M45" s="227">
        <v>0</v>
      </c>
      <c r="N45" s="4"/>
      <c r="O45" s="4"/>
      <c r="P45" s="4"/>
    </row>
    <row r="46" spans="1:16" ht="13.5" customHeight="1">
      <c r="A46" s="5" t="s">
        <v>264</v>
      </c>
      <c r="B46" s="4" t="s">
        <v>265</v>
      </c>
      <c r="C46" s="227">
        <v>242</v>
      </c>
      <c r="D46" s="227">
        <v>0</v>
      </c>
      <c r="E46" s="227">
        <v>242</v>
      </c>
      <c r="F46" s="227"/>
      <c r="G46" s="227">
        <v>999</v>
      </c>
      <c r="H46" s="227">
        <v>105</v>
      </c>
      <c r="I46" s="227">
        <v>894</v>
      </c>
      <c r="J46" s="227"/>
      <c r="K46" s="227">
        <v>0</v>
      </c>
      <c r="L46" s="227">
        <v>0</v>
      </c>
      <c r="M46" s="227">
        <v>0</v>
      </c>
      <c r="N46" s="4"/>
      <c r="O46" s="4"/>
      <c r="P46" s="4"/>
    </row>
    <row r="47" spans="1:16" ht="13.5" customHeight="1">
      <c r="A47" s="261"/>
      <c r="B47" s="126" t="s">
        <v>266</v>
      </c>
      <c r="C47" s="262" t="s">
        <v>1137</v>
      </c>
      <c r="D47" s="262" t="s">
        <v>1137</v>
      </c>
      <c r="E47" s="262" t="s">
        <v>1137</v>
      </c>
      <c r="F47" s="262"/>
      <c r="G47" s="262" t="s">
        <v>1137</v>
      </c>
      <c r="H47" s="262" t="s">
        <v>1137</v>
      </c>
      <c r="I47" s="262" t="s">
        <v>1137</v>
      </c>
      <c r="J47" s="262"/>
      <c r="K47" s="262" t="s">
        <v>1137</v>
      </c>
      <c r="L47" s="262" t="s">
        <v>1137</v>
      </c>
      <c r="M47" s="262" t="s">
        <v>1137</v>
      </c>
      <c r="N47" s="4"/>
      <c r="O47" s="4"/>
      <c r="P47" s="4"/>
    </row>
    <row r="48" spans="1:16" ht="13.5" customHeight="1">
      <c r="A48" s="5" t="s">
        <v>267</v>
      </c>
      <c r="B48" s="4" t="s">
        <v>268</v>
      </c>
      <c r="C48" s="227">
        <v>53814</v>
      </c>
      <c r="D48" s="227">
        <v>11664</v>
      </c>
      <c r="E48" s="227">
        <v>42150</v>
      </c>
      <c r="F48" s="227"/>
      <c r="G48" s="227">
        <v>10990</v>
      </c>
      <c r="H48" s="227">
        <v>4020</v>
      </c>
      <c r="I48" s="227">
        <v>6970</v>
      </c>
      <c r="J48" s="227"/>
      <c r="K48" s="227">
        <v>230</v>
      </c>
      <c r="L48" s="227">
        <v>0</v>
      </c>
      <c r="M48" s="227">
        <v>230</v>
      </c>
      <c r="N48" s="4"/>
      <c r="O48" s="4"/>
      <c r="P48" s="4"/>
    </row>
    <row r="49" spans="1:16" ht="13.5" customHeight="1">
      <c r="A49" s="5" t="s">
        <v>269</v>
      </c>
      <c r="B49" s="4" t="s">
        <v>270</v>
      </c>
      <c r="C49" s="227">
        <v>1719</v>
      </c>
      <c r="D49" s="227">
        <v>0</v>
      </c>
      <c r="E49" s="227">
        <v>1719</v>
      </c>
      <c r="F49" s="227"/>
      <c r="G49" s="227">
        <v>1616</v>
      </c>
      <c r="H49" s="227">
        <v>157</v>
      </c>
      <c r="I49" s="227">
        <v>1459</v>
      </c>
      <c r="J49" s="227"/>
      <c r="K49" s="227">
        <v>208</v>
      </c>
      <c r="L49" s="227">
        <v>0</v>
      </c>
      <c r="M49" s="227">
        <v>208</v>
      </c>
      <c r="N49" s="4"/>
      <c r="O49" s="4"/>
      <c r="P49" s="4"/>
    </row>
    <row r="50" spans="1:16" ht="13.5" customHeight="1">
      <c r="A50" s="5" t="s">
        <v>271</v>
      </c>
      <c r="B50" s="4" t="s">
        <v>272</v>
      </c>
      <c r="C50" s="227">
        <v>0</v>
      </c>
      <c r="D50" s="227">
        <v>0</v>
      </c>
      <c r="E50" s="227">
        <v>0</v>
      </c>
      <c r="F50" s="227"/>
      <c r="G50" s="227">
        <v>760</v>
      </c>
      <c r="H50" s="227">
        <v>67</v>
      </c>
      <c r="I50" s="227">
        <v>693</v>
      </c>
      <c r="J50" s="227"/>
      <c r="K50" s="227">
        <v>0</v>
      </c>
      <c r="L50" s="227">
        <v>0</v>
      </c>
      <c r="M50" s="227">
        <v>0</v>
      </c>
      <c r="N50" s="4"/>
      <c r="O50" s="4"/>
      <c r="P50" s="4"/>
    </row>
    <row r="51" spans="1:16" ht="13.5" customHeight="1">
      <c r="A51" s="5" t="s">
        <v>273</v>
      </c>
      <c r="B51" s="4" t="s">
        <v>274</v>
      </c>
      <c r="C51" s="469" t="s">
        <v>1137</v>
      </c>
      <c r="D51" s="469" t="s">
        <v>1137</v>
      </c>
      <c r="E51" s="469" t="s">
        <v>1137</v>
      </c>
      <c r="F51" s="227"/>
      <c r="G51" s="469" t="s">
        <v>1137</v>
      </c>
      <c r="H51" s="469" t="s">
        <v>1137</v>
      </c>
      <c r="I51" s="469" t="s">
        <v>1137</v>
      </c>
      <c r="J51" s="227"/>
      <c r="K51" s="227" t="s">
        <v>1137</v>
      </c>
      <c r="L51" s="227" t="s">
        <v>1137</v>
      </c>
      <c r="M51" s="227" t="s">
        <v>1137</v>
      </c>
      <c r="N51" s="4"/>
      <c r="O51" s="4"/>
      <c r="P51" s="4"/>
    </row>
    <row r="52" spans="1:16" ht="13.5" customHeight="1">
      <c r="A52" s="5" t="s">
        <v>275</v>
      </c>
      <c r="B52" s="4" t="s">
        <v>276</v>
      </c>
      <c r="C52" s="227">
        <v>4272</v>
      </c>
      <c r="D52" s="227">
        <v>460</v>
      </c>
      <c r="E52" s="227">
        <v>3812</v>
      </c>
      <c r="F52" s="227"/>
      <c r="G52" s="227">
        <v>10273</v>
      </c>
      <c r="H52" s="227">
        <v>2534</v>
      </c>
      <c r="I52" s="227">
        <v>7739</v>
      </c>
      <c r="J52" s="227"/>
      <c r="K52" s="227">
        <v>467</v>
      </c>
      <c r="L52" s="227">
        <v>93</v>
      </c>
      <c r="M52" s="227">
        <v>374</v>
      </c>
      <c r="N52" s="4"/>
      <c r="O52" s="4"/>
      <c r="P52" s="4"/>
    </row>
    <row r="53" spans="1:16" ht="13.5" customHeight="1">
      <c r="A53" s="5" t="s">
        <v>277</v>
      </c>
      <c r="B53" s="4" t="s">
        <v>278</v>
      </c>
      <c r="C53" s="263">
        <v>0</v>
      </c>
      <c r="D53" s="263">
        <v>0</v>
      </c>
      <c r="E53" s="263">
        <v>0</v>
      </c>
      <c r="F53" s="263"/>
      <c r="G53" s="263">
        <v>1663</v>
      </c>
      <c r="H53" s="263">
        <v>185</v>
      </c>
      <c r="I53" s="263">
        <v>1478</v>
      </c>
      <c r="J53" s="263"/>
      <c r="K53" s="263">
        <v>0</v>
      </c>
      <c r="L53" s="263">
        <v>0</v>
      </c>
      <c r="M53" s="263">
        <v>0</v>
      </c>
      <c r="N53" s="4"/>
      <c r="O53" s="4"/>
      <c r="P53" s="4"/>
    </row>
    <row r="54" spans="1:16" ht="13.5" customHeight="1">
      <c r="A54" s="5" t="s">
        <v>279</v>
      </c>
      <c r="B54" s="4" t="s">
        <v>280</v>
      </c>
      <c r="C54" s="227">
        <v>5076</v>
      </c>
      <c r="D54" s="227">
        <v>1133</v>
      </c>
      <c r="E54" s="227">
        <v>3943</v>
      </c>
      <c r="F54" s="227"/>
      <c r="G54" s="227">
        <v>1623</v>
      </c>
      <c r="H54" s="227">
        <v>226</v>
      </c>
      <c r="I54" s="227">
        <v>1397</v>
      </c>
      <c r="J54" s="227"/>
      <c r="K54" s="227">
        <v>365</v>
      </c>
      <c r="L54" s="227">
        <v>0</v>
      </c>
      <c r="M54" s="227">
        <v>365</v>
      </c>
      <c r="N54" s="4"/>
      <c r="O54" s="4"/>
      <c r="P54" s="4"/>
    </row>
    <row r="55" spans="1:16" ht="13.5" customHeight="1">
      <c r="A55" s="5" t="s">
        <v>281</v>
      </c>
      <c r="B55" s="4" t="s">
        <v>282</v>
      </c>
      <c r="C55" s="227">
        <v>0</v>
      </c>
      <c r="D55" s="227">
        <v>0</v>
      </c>
      <c r="E55" s="227">
        <v>0</v>
      </c>
      <c r="F55" s="227"/>
      <c r="G55" s="227">
        <v>175</v>
      </c>
      <c r="H55" s="227">
        <v>55</v>
      </c>
      <c r="I55" s="227">
        <v>120</v>
      </c>
      <c r="J55" s="227"/>
      <c r="K55" s="227">
        <v>0</v>
      </c>
      <c r="L55" s="227">
        <v>0</v>
      </c>
      <c r="M55" s="227">
        <v>0</v>
      </c>
      <c r="N55" s="4"/>
      <c r="O55" s="4"/>
      <c r="P55" s="4"/>
    </row>
    <row r="56" spans="1:16" ht="13.5" customHeight="1">
      <c r="A56" s="5" t="s">
        <v>283</v>
      </c>
      <c r="B56" s="4" t="s">
        <v>284</v>
      </c>
      <c r="C56" s="227">
        <v>930</v>
      </c>
      <c r="D56" s="227">
        <v>565</v>
      </c>
      <c r="E56" s="227">
        <v>365</v>
      </c>
      <c r="F56" s="227"/>
      <c r="G56" s="227">
        <v>920</v>
      </c>
      <c r="H56" s="227">
        <v>418</v>
      </c>
      <c r="I56" s="227">
        <v>502</v>
      </c>
      <c r="J56" s="227"/>
      <c r="K56" s="227">
        <v>0</v>
      </c>
      <c r="L56" s="227">
        <v>0</v>
      </c>
      <c r="M56" s="227">
        <v>0</v>
      </c>
      <c r="N56" s="4"/>
      <c r="O56" s="4"/>
      <c r="P56" s="4"/>
    </row>
    <row r="57" spans="1:16" ht="13.5" customHeight="1">
      <c r="A57" s="261"/>
      <c r="B57" s="126" t="s">
        <v>285</v>
      </c>
      <c r="C57" s="262" t="s">
        <v>1137</v>
      </c>
      <c r="D57" s="262" t="s">
        <v>1137</v>
      </c>
      <c r="E57" s="262" t="s">
        <v>1137</v>
      </c>
      <c r="F57" s="262"/>
      <c r="G57" s="262" t="s">
        <v>1137</v>
      </c>
      <c r="H57" s="262" t="s">
        <v>1137</v>
      </c>
      <c r="I57" s="262" t="s">
        <v>1137</v>
      </c>
      <c r="J57" s="262"/>
      <c r="K57" s="262" t="s">
        <v>1137</v>
      </c>
      <c r="L57" s="262" t="s">
        <v>1137</v>
      </c>
      <c r="M57" s="262" t="s">
        <v>1137</v>
      </c>
      <c r="N57" s="4"/>
      <c r="O57" s="4"/>
      <c r="P57" s="4"/>
    </row>
    <row r="58" spans="1:16" ht="13.5" customHeight="1">
      <c r="A58" s="5" t="s">
        <v>286</v>
      </c>
      <c r="B58" s="4" t="s">
        <v>287</v>
      </c>
      <c r="C58" s="469" t="s">
        <v>1137</v>
      </c>
      <c r="D58" s="469" t="s">
        <v>1137</v>
      </c>
      <c r="E58" s="469" t="s">
        <v>1137</v>
      </c>
      <c r="F58" s="227"/>
      <c r="G58" s="469" t="s">
        <v>1137</v>
      </c>
      <c r="H58" s="469" t="s">
        <v>1137</v>
      </c>
      <c r="I58" s="469" t="s">
        <v>1137</v>
      </c>
      <c r="J58" s="227"/>
      <c r="K58" s="227" t="s">
        <v>1137</v>
      </c>
      <c r="L58" s="227" t="s">
        <v>1137</v>
      </c>
      <c r="M58" s="227" t="s">
        <v>1137</v>
      </c>
      <c r="N58" s="4"/>
      <c r="O58" s="4"/>
      <c r="P58" s="4"/>
    </row>
    <row r="59" spans="1:16" ht="13.5" customHeight="1">
      <c r="A59" s="5" t="s">
        <v>288</v>
      </c>
      <c r="B59" s="4" t="s">
        <v>289</v>
      </c>
      <c r="C59" s="227">
        <v>8327</v>
      </c>
      <c r="D59" s="227">
        <v>2423</v>
      </c>
      <c r="E59" s="227">
        <v>5904</v>
      </c>
      <c r="F59" s="227"/>
      <c r="G59" s="227">
        <v>905</v>
      </c>
      <c r="H59" s="227">
        <v>108</v>
      </c>
      <c r="I59" s="227">
        <v>797</v>
      </c>
      <c r="J59" s="227"/>
      <c r="K59" s="227">
        <v>757</v>
      </c>
      <c r="L59" s="227">
        <v>348</v>
      </c>
      <c r="M59" s="227">
        <v>409</v>
      </c>
      <c r="N59" s="4"/>
      <c r="O59" s="4"/>
      <c r="P59" s="4"/>
    </row>
    <row r="60" spans="1:16" ht="13.5" customHeight="1">
      <c r="A60" s="5" t="s">
        <v>290</v>
      </c>
      <c r="B60" s="4" t="s">
        <v>291</v>
      </c>
      <c r="C60" s="227">
        <v>1418</v>
      </c>
      <c r="D60" s="227">
        <v>352</v>
      </c>
      <c r="E60" s="227">
        <v>1066</v>
      </c>
      <c r="F60" s="227"/>
      <c r="G60" s="227">
        <v>520</v>
      </c>
      <c r="H60" s="227">
        <v>0</v>
      </c>
      <c r="I60" s="227">
        <v>520</v>
      </c>
      <c r="J60" s="227"/>
      <c r="K60" s="227">
        <v>438</v>
      </c>
      <c r="L60" s="227">
        <v>284</v>
      </c>
      <c r="M60" s="227">
        <v>154</v>
      </c>
      <c r="N60" s="4"/>
      <c r="O60" s="4"/>
      <c r="P60" s="4"/>
    </row>
    <row r="61" spans="1:16" ht="13.5" customHeight="1">
      <c r="A61" s="5" t="s">
        <v>292</v>
      </c>
      <c r="B61" s="4" t="s">
        <v>293</v>
      </c>
      <c r="C61" s="469" t="s">
        <v>1137</v>
      </c>
      <c r="D61" s="469" t="s">
        <v>1137</v>
      </c>
      <c r="E61" s="469" t="s">
        <v>1137</v>
      </c>
      <c r="F61" s="227"/>
      <c r="G61" s="469" t="s">
        <v>1137</v>
      </c>
      <c r="H61" s="469" t="s">
        <v>1137</v>
      </c>
      <c r="I61" s="469" t="s">
        <v>1137</v>
      </c>
      <c r="J61" s="227"/>
      <c r="K61" s="227" t="s">
        <v>1137</v>
      </c>
      <c r="L61" s="227" t="s">
        <v>1137</v>
      </c>
      <c r="M61" s="227" t="s">
        <v>1137</v>
      </c>
      <c r="N61" s="4"/>
      <c r="O61" s="4"/>
      <c r="P61" s="4"/>
    </row>
    <row r="62" spans="1:16" ht="13.5" customHeight="1">
      <c r="A62" s="5" t="s">
        <v>294</v>
      </c>
      <c r="B62" s="4" t="s">
        <v>295</v>
      </c>
      <c r="C62" s="227">
        <v>1539</v>
      </c>
      <c r="D62" s="227">
        <v>365</v>
      </c>
      <c r="E62" s="227">
        <v>1174</v>
      </c>
      <c r="F62" s="227"/>
      <c r="G62" s="469" t="s">
        <v>1137</v>
      </c>
      <c r="H62" s="469" t="s">
        <v>1137</v>
      </c>
      <c r="I62" s="469" t="s">
        <v>1137</v>
      </c>
      <c r="J62" s="227"/>
      <c r="K62" s="227">
        <v>0</v>
      </c>
      <c r="L62" s="227">
        <v>0</v>
      </c>
      <c r="M62" s="227">
        <v>0</v>
      </c>
      <c r="N62" s="4"/>
      <c r="O62" s="4"/>
      <c r="P62" s="4"/>
    </row>
    <row r="63" spans="1:16" ht="13.5" customHeight="1">
      <c r="A63" s="5" t="s">
        <v>296</v>
      </c>
      <c r="B63" s="4" t="s">
        <v>297</v>
      </c>
      <c r="C63" s="227">
        <v>15053</v>
      </c>
      <c r="D63" s="227">
        <v>2391</v>
      </c>
      <c r="E63" s="227">
        <v>12662</v>
      </c>
      <c r="F63" s="227"/>
      <c r="G63" s="227">
        <v>1008</v>
      </c>
      <c r="H63" s="227">
        <v>64</v>
      </c>
      <c r="I63" s="227">
        <v>944</v>
      </c>
      <c r="J63" s="227"/>
      <c r="K63" s="227">
        <v>356</v>
      </c>
      <c r="L63" s="227">
        <v>0</v>
      </c>
      <c r="M63" s="227">
        <v>356</v>
      </c>
      <c r="N63" s="4"/>
      <c r="O63" s="4"/>
      <c r="P63" s="4"/>
    </row>
    <row r="64" spans="1:16" ht="13.5" customHeight="1">
      <c r="A64" s="5" t="s">
        <v>298</v>
      </c>
      <c r="B64" s="4" t="s">
        <v>299</v>
      </c>
      <c r="C64" s="227">
        <v>48429</v>
      </c>
      <c r="D64" s="227">
        <v>11467</v>
      </c>
      <c r="E64" s="227">
        <v>36962</v>
      </c>
      <c r="F64" s="227"/>
      <c r="G64" s="227">
        <v>7508</v>
      </c>
      <c r="H64" s="227">
        <v>2538</v>
      </c>
      <c r="I64" s="227">
        <v>4970</v>
      </c>
      <c r="J64" s="227"/>
      <c r="K64" s="227">
        <v>1085</v>
      </c>
      <c r="L64" s="227">
        <v>260</v>
      </c>
      <c r="M64" s="227">
        <v>825</v>
      </c>
      <c r="N64" s="4"/>
      <c r="O64" s="4"/>
      <c r="P64" s="4"/>
    </row>
    <row r="65" spans="1:16" ht="13.5" customHeight="1">
      <c r="A65" s="5" t="s">
        <v>300</v>
      </c>
      <c r="B65" s="4" t="s">
        <v>301</v>
      </c>
      <c r="C65" s="227">
        <v>2966</v>
      </c>
      <c r="D65" s="227">
        <v>485</v>
      </c>
      <c r="E65" s="227">
        <v>2481</v>
      </c>
      <c r="F65" s="227"/>
      <c r="G65" s="227">
        <v>274</v>
      </c>
      <c r="H65" s="227">
        <v>153</v>
      </c>
      <c r="I65" s="227">
        <v>121</v>
      </c>
      <c r="J65" s="227"/>
      <c r="K65" s="227">
        <v>0</v>
      </c>
      <c r="L65" s="227">
        <v>0</v>
      </c>
      <c r="M65" s="227">
        <v>0</v>
      </c>
      <c r="N65" s="4"/>
      <c r="O65" s="4"/>
      <c r="P65" s="4"/>
    </row>
    <row r="66" spans="1:16" ht="13.5" customHeight="1">
      <c r="A66" s="5" t="s">
        <v>302</v>
      </c>
      <c r="B66" s="4" t="s">
        <v>303</v>
      </c>
      <c r="C66" s="227">
        <v>365</v>
      </c>
      <c r="D66" s="227">
        <v>0</v>
      </c>
      <c r="E66" s="227">
        <v>365</v>
      </c>
      <c r="F66" s="227"/>
      <c r="G66" s="227">
        <v>567</v>
      </c>
      <c r="H66" s="227">
        <v>219</v>
      </c>
      <c r="I66" s="227">
        <v>348</v>
      </c>
      <c r="J66" s="227"/>
      <c r="K66" s="227">
        <v>0</v>
      </c>
      <c r="L66" s="227">
        <v>0</v>
      </c>
      <c r="M66" s="227">
        <v>0</v>
      </c>
      <c r="N66" s="4"/>
      <c r="O66" s="4"/>
      <c r="P66" s="4"/>
    </row>
    <row r="67" spans="1:16" ht="13.5" customHeight="1">
      <c r="A67" s="5" t="s">
        <v>304</v>
      </c>
      <c r="B67" s="4" t="s">
        <v>305</v>
      </c>
      <c r="C67" s="227">
        <v>406</v>
      </c>
      <c r="D67" s="227">
        <v>0</v>
      </c>
      <c r="E67" s="227">
        <v>406</v>
      </c>
      <c r="F67" s="227"/>
      <c r="G67" s="227">
        <v>446</v>
      </c>
      <c r="H67" s="227">
        <v>0</v>
      </c>
      <c r="I67" s="227">
        <v>446</v>
      </c>
      <c r="J67" s="227"/>
      <c r="K67" s="227">
        <v>0</v>
      </c>
      <c r="L67" s="227">
        <v>0</v>
      </c>
      <c r="M67" s="227">
        <v>0</v>
      </c>
      <c r="N67" s="4"/>
      <c r="O67" s="4"/>
      <c r="P67" s="4"/>
    </row>
    <row r="68" spans="1:16" ht="13.5" customHeight="1">
      <c r="A68" s="5" t="s">
        <v>306</v>
      </c>
      <c r="B68" s="4" t="s">
        <v>307</v>
      </c>
      <c r="C68" s="227">
        <v>0</v>
      </c>
      <c r="D68" s="227">
        <v>0</v>
      </c>
      <c r="E68" s="227">
        <v>0</v>
      </c>
      <c r="F68" s="227"/>
      <c r="G68" s="227">
        <v>240</v>
      </c>
      <c r="H68" s="227">
        <v>240</v>
      </c>
      <c r="I68" s="227">
        <v>0</v>
      </c>
      <c r="J68" s="227"/>
      <c r="K68" s="227">
        <v>0</v>
      </c>
      <c r="L68" s="227">
        <v>0</v>
      </c>
      <c r="M68" s="227">
        <v>0</v>
      </c>
      <c r="N68" s="4"/>
      <c r="O68" s="4"/>
      <c r="P68" s="4"/>
    </row>
    <row r="69" spans="1:16" ht="13.5" customHeight="1">
      <c r="A69" s="5" t="s">
        <v>308</v>
      </c>
      <c r="B69" s="4" t="s">
        <v>309</v>
      </c>
      <c r="C69" s="227">
        <v>411</v>
      </c>
      <c r="D69" s="227">
        <v>0</v>
      </c>
      <c r="E69" s="227">
        <v>411</v>
      </c>
      <c r="F69" s="227"/>
      <c r="G69" s="227">
        <v>837</v>
      </c>
      <c r="H69" s="227">
        <v>297</v>
      </c>
      <c r="I69" s="227">
        <v>540</v>
      </c>
      <c r="J69" s="227"/>
      <c r="K69" s="227">
        <v>0</v>
      </c>
      <c r="L69" s="227">
        <v>0</v>
      </c>
      <c r="M69" s="227">
        <v>0</v>
      </c>
      <c r="N69" s="4"/>
      <c r="O69" s="4"/>
      <c r="P69" s="4"/>
    </row>
    <row r="70" spans="1:16" ht="13.5" customHeight="1">
      <c r="A70" s="5" t="s">
        <v>310</v>
      </c>
      <c r="B70" s="4" t="s">
        <v>311</v>
      </c>
      <c r="C70" s="227">
        <v>0</v>
      </c>
      <c r="D70" s="227">
        <v>0</v>
      </c>
      <c r="E70" s="227">
        <v>0</v>
      </c>
      <c r="F70" s="227"/>
      <c r="G70" s="227">
        <v>719</v>
      </c>
      <c r="H70" s="227">
        <v>173</v>
      </c>
      <c r="I70" s="227">
        <v>546</v>
      </c>
      <c r="J70" s="227"/>
      <c r="K70" s="227">
        <v>0</v>
      </c>
      <c r="L70" s="227">
        <v>0</v>
      </c>
      <c r="M70" s="227">
        <v>0</v>
      </c>
      <c r="N70" s="4"/>
      <c r="O70" s="4"/>
      <c r="P70" s="4"/>
    </row>
    <row r="71" spans="1:16" ht="13.5" customHeight="1">
      <c r="A71" s="261"/>
      <c r="B71" s="126" t="s">
        <v>312</v>
      </c>
      <c r="C71" s="262">
        <v>39841</v>
      </c>
      <c r="D71" s="262">
        <v>11531</v>
      </c>
      <c r="E71" s="262">
        <v>28310</v>
      </c>
      <c r="F71" s="262"/>
      <c r="G71" s="262">
        <v>32069</v>
      </c>
      <c r="H71" s="262">
        <v>6375</v>
      </c>
      <c r="I71" s="262">
        <v>25694</v>
      </c>
      <c r="J71" s="262"/>
      <c r="K71" s="262">
        <v>3081</v>
      </c>
      <c r="L71" s="262">
        <v>888</v>
      </c>
      <c r="M71" s="262">
        <v>2193</v>
      </c>
      <c r="N71" s="4"/>
      <c r="O71" s="4"/>
      <c r="P71" s="4"/>
    </row>
    <row r="72" spans="1:16" ht="13.5" customHeight="1">
      <c r="A72" s="5" t="s">
        <v>313</v>
      </c>
      <c r="B72" s="4" t="s">
        <v>314</v>
      </c>
      <c r="C72" s="227">
        <v>0</v>
      </c>
      <c r="D72" s="227">
        <v>0</v>
      </c>
      <c r="E72" s="227">
        <v>0</v>
      </c>
      <c r="F72" s="227"/>
      <c r="G72" s="227">
        <v>234</v>
      </c>
      <c r="H72" s="227">
        <v>0</v>
      </c>
      <c r="I72" s="227">
        <v>234</v>
      </c>
      <c r="J72" s="227"/>
      <c r="K72" s="227">
        <v>0</v>
      </c>
      <c r="L72" s="227">
        <v>0</v>
      </c>
      <c r="M72" s="227">
        <v>0</v>
      </c>
      <c r="N72" s="4"/>
      <c r="O72" s="4"/>
      <c r="P72" s="4"/>
    </row>
    <row r="73" spans="1:16" ht="13.5" customHeight="1">
      <c r="A73" s="5" t="s">
        <v>315</v>
      </c>
      <c r="B73" s="4" t="s">
        <v>316</v>
      </c>
      <c r="C73" s="227">
        <v>5627</v>
      </c>
      <c r="D73" s="227">
        <v>1095</v>
      </c>
      <c r="E73" s="227">
        <v>4532</v>
      </c>
      <c r="F73" s="227"/>
      <c r="G73" s="227">
        <v>1332</v>
      </c>
      <c r="H73" s="227">
        <v>0</v>
      </c>
      <c r="I73" s="227">
        <v>1332</v>
      </c>
      <c r="J73" s="227"/>
      <c r="K73" s="227">
        <v>0</v>
      </c>
      <c r="L73" s="227">
        <v>0</v>
      </c>
      <c r="M73" s="227">
        <v>0</v>
      </c>
      <c r="N73" s="4"/>
      <c r="O73" s="4"/>
      <c r="P73" s="4"/>
    </row>
    <row r="74" spans="1:16" ht="13.5" customHeight="1">
      <c r="A74" s="5" t="s">
        <v>317</v>
      </c>
      <c r="B74" s="4" t="s">
        <v>318</v>
      </c>
      <c r="C74" s="227">
        <v>3049</v>
      </c>
      <c r="D74" s="227">
        <v>513</v>
      </c>
      <c r="E74" s="227">
        <v>2536</v>
      </c>
      <c r="F74" s="227"/>
      <c r="G74" s="227">
        <v>1711</v>
      </c>
      <c r="H74" s="227">
        <v>0</v>
      </c>
      <c r="I74" s="227">
        <v>1711</v>
      </c>
      <c r="J74" s="227"/>
      <c r="K74" s="227">
        <v>0</v>
      </c>
      <c r="L74" s="227">
        <v>0</v>
      </c>
      <c r="M74" s="227">
        <v>0</v>
      </c>
      <c r="N74" s="4"/>
      <c r="O74" s="4"/>
      <c r="P74" s="4"/>
    </row>
    <row r="75" spans="1:16" ht="13.5" customHeight="1">
      <c r="A75" s="5" t="s">
        <v>319</v>
      </c>
      <c r="B75" s="4" t="s">
        <v>320</v>
      </c>
      <c r="C75" s="227">
        <v>796</v>
      </c>
      <c r="D75" s="227">
        <v>47</v>
      </c>
      <c r="E75" s="227">
        <v>749</v>
      </c>
      <c r="F75" s="227"/>
      <c r="G75" s="227">
        <v>1304</v>
      </c>
      <c r="H75" s="227">
        <v>0</v>
      </c>
      <c r="I75" s="227">
        <v>1304</v>
      </c>
      <c r="J75" s="227"/>
      <c r="K75" s="227">
        <v>0</v>
      </c>
      <c r="L75" s="227">
        <v>0</v>
      </c>
      <c r="M75" s="227">
        <v>0</v>
      </c>
      <c r="N75" s="4"/>
      <c r="O75" s="4"/>
      <c r="P75" s="4"/>
    </row>
    <row r="76" spans="1:16" ht="13.5" customHeight="1">
      <c r="A76" s="5" t="s">
        <v>321</v>
      </c>
      <c r="B76" s="4" t="s">
        <v>322</v>
      </c>
      <c r="C76" s="227">
        <v>0</v>
      </c>
      <c r="D76" s="227">
        <v>0</v>
      </c>
      <c r="E76" s="227">
        <v>0</v>
      </c>
      <c r="F76" s="227"/>
      <c r="G76" s="227">
        <v>234</v>
      </c>
      <c r="H76" s="227">
        <v>51</v>
      </c>
      <c r="I76" s="227">
        <v>183</v>
      </c>
      <c r="J76" s="227"/>
      <c r="K76" s="227">
        <v>0</v>
      </c>
      <c r="L76" s="227">
        <v>0</v>
      </c>
      <c r="M76" s="227">
        <v>0</v>
      </c>
      <c r="N76" s="4"/>
      <c r="O76" s="4"/>
      <c r="P76" s="4"/>
    </row>
    <row r="77" spans="1:16" ht="13.5" customHeight="1">
      <c r="A77" s="5" t="s">
        <v>323</v>
      </c>
      <c r="B77" s="4" t="s">
        <v>324</v>
      </c>
      <c r="C77" s="227">
        <v>0</v>
      </c>
      <c r="D77" s="227">
        <v>0</v>
      </c>
      <c r="E77" s="227">
        <v>0</v>
      </c>
      <c r="F77" s="227"/>
      <c r="G77" s="227">
        <v>18641</v>
      </c>
      <c r="H77" s="227">
        <v>4424</v>
      </c>
      <c r="I77" s="227">
        <v>14217</v>
      </c>
      <c r="J77" s="227"/>
      <c r="K77" s="227">
        <v>1811</v>
      </c>
      <c r="L77" s="227">
        <v>888</v>
      </c>
      <c r="M77" s="227">
        <v>923</v>
      </c>
      <c r="N77" s="4"/>
      <c r="O77" s="4"/>
      <c r="P77" s="4"/>
    </row>
    <row r="78" spans="1:16" ht="13.5" customHeight="1">
      <c r="A78" s="5" t="s">
        <v>325</v>
      </c>
      <c r="B78" s="4" t="s">
        <v>326</v>
      </c>
      <c r="C78" s="263">
        <v>3006</v>
      </c>
      <c r="D78" s="263">
        <v>483</v>
      </c>
      <c r="E78" s="263">
        <v>2523</v>
      </c>
      <c r="F78" s="263"/>
      <c r="G78" s="263">
        <v>0</v>
      </c>
      <c r="H78" s="263">
        <v>0</v>
      </c>
      <c r="I78" s="263">
        <v>0</v>
      </c>
      <c r="J78" s="263"/>
      <c r="K78" s="263">
        <v>0</v>
      </c>
      <c r="L78" s="263">
        <v>0</v>
      </c>
      <c r="M78" s="263">
        <v>0</v>
      </c>
      <c r="N78" s="4"/>
      <c r="O78" s="4"/>
      <c r="P78" s="4"/>
    </row>
    <row r="79" spans="1:16" ht="13.5" customHeight="1">
      <c r="A79" s="5" t="s">
        <v>327</v>
      </c>
      <c r="B79" s="4" t="s">
        <v>328</v>
      </c>
      <c r="C79" s="227">
        <v>16263</v>
      </c>
      <c r="D79" s="227">
        <v>6200</v>
      </c>
      <c r="E79" s="227">
        <v>10063</v>
      </c>
      <c r="F79" s="227"/>
      <c r="G79" s="227">
        <v>2667</v>
      </c>
      <c r="H79" s="227">
        <v>862</v>
      </c>
      <c r="I79" s="227">
        <v>1805</v>
      </c>
      <c r="J79" s="227"/>
      <c r="K79" s="227">
        <v>0</v>
      </c>
      <c r="L79" s="227">
        <v>0</v>
      </c>
      <c r="M79" s="227">
        <v>0</v>
      </c>
      <c r="N79" s="4"/>
      <c r="O79" s="4"/>
      <c r="P79" s="4"/>
    </row>
    <row r="80" spans="1:16" ht="13.5" customHeight="1">
      <c r="A80" s="5" t="s">
        <v>329</v>
      </c>
      <c r="B80" s="4" t="s">
        <v>330</v>
      </c>
      <c r="C80" s="227">
        <v>299</v>
      </c>
      <c r="D80" s="227">
        <v>299</v>
      </c>
      <c r="E80" s="227">
        <v>0</v>
      </c>
      <c r="F80" s="227"/>
      <c r="G80" s="227">
        <v>1361</v>
      </c>
      <c r="H80" s="227">
        <v>536</v>
      </c>
      <c r="I80" s="227">
        <v>825</v>
      </c>
      <c r="J80" s="227"/>
      <c r="K80" s="227">
        <v>694</v>
      </c>
      <c r="L80" s="227">
        <v>0</v>
      </c>
      <c r="M80" s="227">
        <v>694</v>
      </c>
      <c r="N80" s="4"/>
      <c r="O80" s="4"/>
      <c r="P80" s="4"/>
    </row>
    <row r="81" spans="1:16" ht="13.5" customHeight="1">
      <c r="A81" s="5" t="s">
        <v>331</v>
      </c>
      <c r="B81" s="4" t="s">
        <v>332</v>
      </c>
      <c r="C81" s="469" t="s">
        <v>1137</v>
      </c>
      <c r="D81" s="469" t="s">
        <v>1137</v>
      </c>
      <c r="E81" s="469" t="s">
        <v>1137</v>
      </c>
      <c r="F81" s="227"/>
      <c r="G81" s="469" t="s">
        <v>1137</v>
      </c>
      <c r="H81" s="469" t="s">
        <v>1137</v>
      </c>
      <c r="I81" s="469" t="s">
        <v>1137</v>
      </c>
      <c r="J81" s="227"/>
      <c r="K81" s="227" t="s">
        <v>1137</v>
      </c>
      <c r="L81" s="227" t="s">
        <v>1137</v>
      </c>
      <c r="M81" s="227" t="s">
        <v>1137</v>
      </c>
      <c r="N81" s="4"/>
      <c r="O81" s="4"/>
      <c r="P81" s="4"/>
    </row>
    <row r="82" spans="1:16" ht="13.5" customHeight="1">
      <c r="A82" s="5" t="s">
        <v>333</v>
      </c>
      <c r="B82" s="4" t="s">
        <v>334</v>
      </c>
      <c r="C82" s="227">
        <v>1106</v>
      </c>
      <c r="D82" s="227">
        <v>0</v>
      </c>
      <c r="E82" s="227">
        <v>1106</v>
      </c>
      <c r="F82" s="227"/>
      <c r="G82" s="227">
        <v>858</v>
      </c>
      <c r="H82" s="227">
        <v>153</v>
      </c>
      <c r="I82" s="227">
        <v>705</v>
      </c>
      <c r="J82" s="227"/>
      <c r="K82" s="227">
        <v>280</v>
      </c>
      <c r="L82" s="227">
        <v>0</v>
      </c>
      <c r="M82" s="227">
        <v>280</v>
      </c>
      <c r="N82" s="4"/>
      <c r="O82" s="4"/>
      <c r="P82" s="4"/>
    </row>
    <row r="83" spans="1:16" ht="13.5" customHeight="1">
      <c r="A83" s="5" t="s">
        <v>335</v>
      </c>
      <c r="B83" s="4" t="s">
        <v>336</v>
      </c>
      <c r="C83" s="227">
        <v>0</v>
      </c>
      <c r="D83" s="227">
        <v>0</v>
      </c>
      <c r="E83" s="227">
        <v>0</v>
      </c>
      <c r="F83" s="227"/>
      <c r="G83" s="227">
        <v>1093</v>
      </c>
      <c r="H83" s="227">
        <v>31</v>
      </c>
      <c r="I83" s="227">
        <v>1062</v>
      </c>
      <c r="J83" s="227"/>
      <c r="K83" s="227">
        <v>245</v>
      </c>
      <c r="L83" s="227">
        <v>0</v>
      </c>
      <c r="M83" s="227">
        <v>245</v>
      </c>
      <c r="N83" s="4"/>
      <c r="O83" s="4"/>
      <c r="P83" s="4"/>
    </row>
    <row r="84" spans="1:16" ht="13.5" customHeight="1">
      <c r="A84" s="5" t="s">
        <v>337</v>
      </c>
      <c r="B84" s="4" t="s">
        <v>338</v>
      </c>
      <c r="C84" s="227">
        <v>5195</v>
      </c>
      <c r="D84" s="227">
        <v>1741</v>
      </c>
      <c r="E84" s="227">
        <v>3454</v>
      </c>
      <c r="F84" s="227"/>
      <c r="G84" s="227">
        <v>661</v>
      </c>
      <c r="H84" s="227">
        <v>52</v>
      </c>
      <c r="I84" s="227">
        <v>609</v>
      </c>
      <c r="J84" s="227"/>
      <c r="K84" s="227">
        <v>0</v>
      </c>
      <c r="L84" s="227">
        <v>0</v>
      </c>
      <c r="M84" s="227">
        <v>0</v>
      </c>
      <c r="N84" s="4"/>
      <c r="O84" s="4"/>
      <c r="P84" s="4"/>
    </row>
    <row r="85" spans="1:16" ht="13.5" customHeight="1">
      <c r="A85" s="261"/>
      <c r="B85" s="126" t="s">
        <v>339</v>
      </c>
      <c r="C85" s="262">
        <v>29668</v>
      </c>
      <c r="D85" s="262">
        <v>5951</v>
      </c>
      <c r="E85" s="262">
        <v>23717</v>
      </c>
      <c r="F85" s="262"/>
      <c r="G85" s="262">
        <v>8813</v>
      </c>
      <c r="H85" s="262">
        <v>2037</v>
      </c>
      <c r="I85" s="262">
        <v>6776</v>
      </c>
      <c r="J85" s="262"/>
      <c r="K85" s="262">
        <v>1649</v>
      </c>
      <c r="L85" s="262">
        <v>554</v>
      </c>
      <c r="M85" s="262">
        <v>1095</v>
      </c>
      <c r="N85" s="4"/>
      <c r="O85" s="4"/>
      <c r="P85" s="4"/>
    </row>
    <row r="86" spans="1:16" ht="13.5" customHeight="1">
      <c r="A86" s="5" t="s">
        <v>340</v>
      </c>
      <c r="B86" s="4" t="s">
        <v>341</v>
      </c>
      <c r="C86" s="227">
        <v>5387</v>
      </c>
      <c r="D86" s="227">
        <v>1952</v>
      </c>
      <c r="E86" s="227">
        <v>3435</v>
      </c>
      <c r="F86" s="227"/>
      <c r="G86" s="227">
        <v>0</v>
      </c>
      <c r="H86" s="227">
        <v>0</v>
      </c>
      <c r="I86" s="227">
        <v>0</v>
      </c>
      <c r="J86" s="227"/>
      <c r="K86" s="227">
        <v>189</v>
      </c>
      <c r="L86" s="227">
        <v>0</v>
      </c>
      <c r="M86" s="227">
        <v>189</v>
      </c>
      <c r="N86" s="4"/>
      <c r="O86" s="4"/>
      <c r="P86" s="4"/>
    </row>
    <row r="87" spans="1:16" ht="13.5" customHeight="1">
      <c r="A87" s="5" t="s">
        <v>342</v>
      </c>
      <c r="B87" s="4" t="s">
        <v>343</v>
      </c>
      <c r="C87" s="227">
        <v>344</v>
      </c>
      <c r="D87" s="227">
        <v>108</v>
      </c>
      <c r="E87" s="227">
        <v>236</v>
      </c>
      <c r="F87" s="227"/>
      <c r="G87" s="227">
        <v>609</v>
      </c>
      <c r="H87" s="227">
        <v>0</v>
      </c>
      <c r="I87" s="227">
        <v>609</v>
      </c>
      <c r="J87" s="227"/>
      <c r="K87" s="227">
        <v>0</v>
      </c>
      <c r="L87" s="227">
        <v>0</v>
      </c>
      <c r="M87" s="227">
        <v>0</v>
      </c>
      <c r="N87" s="4"/>
      <c r="O87" s="4"/>
      <c r="P87" s="4"/>
    </row>
    <row r="88" spans="1:16" ht="13.5" customHeight="1">
      <c r="A88" s="5" t="s">
        <v>344</v>
      </c>
      <c r="B88" s="4" t="s">
        <v>345</v>
      </c>
      <c r="C88" s="227">
        <v>669</v>
      </c>
      <c r="D88" s="227">
        <v>304</v>
      </c>
      <c r="E88" s="227">
        <v>365</v>
      </c>
      <c r="F88" s="227"/>
      <c r="G88" s="227">
        <v>921</v>
      </c>
      <c r="H88" s="227">
        <v>304</v>
      </c>
      <c r="I88" s="227">
        <v>617</v>
      </c>
      <c r="J88" s="227"/>
      <c r="K88" s="227">
        <v>90</v>
      </c>
      <c r="L88" s="227">
        <v>90</v>
      </c>
      <c r="M88" s="227">
        <v>0</v>
      </c>
      <c r="N88" s="4"/>
      <c r="O88" s="4"/>
      <c r="P88" s="4"/>
    </row>
    <row r="89" spans="1:16" ht="13.5" customHeight="1">
      <c r="A89" s="5" t="s">
        <v>346</v>
      </c>
      <c r="B89" s="4" t="s">
        <v>347</v>
      </c>
      <c r="C89" s="227">
        <v>0</v>
      </c>
      <c r="D89" s="227">
        <v>0</v>
      </c>
      <c r="E89" s="227">
        <v>0</v>
      </c>
      <c r="F89" s="227"/>
      <c r="G89" s="227">
        <v>0</v>
      </c>
      <c r="H89" s="227">
        <v>0</v>
      </c>
      <c r="I89" s="227">
        <v>0</v>
      </c>
      <c r="J89" s="227"/>
      <c r="K89" s="227">
        <v>0</v>
      </c>
      <c r="L89" s="227">
        <v>0</v>
      </c>
      <c r="M89" s="227">
        <v>0</v>
      </c>
      <c r="N89" s="4"/>
      <c r="O89" s="4"/>
      <c r="P89" s="4"/>
    </row>
    <row r="90" spans="1:16" ht="13.5" customHeight="1">
      <c r="A90" s="5" t="s">
        <v>348</v>
      </c>
      <c r="B90" s="4" t="s">
        <v>349</v>
      </c>
      <c r="C90" s="227">
        <v>4882</v>
      </c>
      <c r="D90" s="227">
        <v>730</v>
      </c>
      <c r="E90" s="227">
        <v>4152</v>
      </c>
      <c r="F90" s="227"/>
      <c r="G90" s="227">
        <v>1234</v>
      </c>
      <c r="H90" s="227">
        <v>633</v>
      </c>
      <c r="I90" s="227">
        <v>601</v>
      </c>
      <c r="J90" s="227"/>
      <c r="K90" s="227">
        <v>0</v>
      </c>
      <c r="L90" s="227">
        <v>0</v>
      </c>
      <c r="M90" s="227">
        <v>0</v>
      </c>
      <c r="N90" s="4"/>
      <c r="O90" s="4"/>
      <c r="P90" s="4"/>
    </row>
    <row r="91" spans="1:16" ht="13.5" customHeight="1">
      <c r="A91" s="5" t="s">
        <v>350</v>
      </c>
      <c r="B91" s="4" t="s">
        <v>351</v>
      </c>
      <c r="C91" s="227">
        <v>955</v>
      </c>
      <c r="D91" s="227">
        <v>283</v>
      </c>
      <c r="E91" s="227">
        <v>672</v>
      </c>
      <c r="F91" s="227"/>
      <c r="G91" s="227">
        <v>416</v>
      </c>
      <c r="H91" s="227">
        <v>99</v>
      </c>
      <c r="I91" s="227">
        <v>317</v>
      </c>
      <c r="J91" s="227"/>
      <c r="K91" s="227">
        <v>0</v>
      </c>
      <c r="L91" s="227">
        <v>0</v>
      </c>
      <c r="M91" s="227">
        <v>0</v>
      </c>
      <c r="N91" s="4"/>
      <c r="O91" s="4"/>
      <c r="P91" s="4"/>
    </row>
    <row r="92" spans="1:16" ht="13.5" customHeight="1">
      <c r="A92" s="5" t="s">
        <v>352</v>
      </c>
      <c r="B92" s="4" t="s">
        <v>353</v>
      </c>
      <c r="C92" s="227">
        <v>17201</v>
      </c>
      <c r="D92" s="227">
        <v>2544</v>
      </c>
      <c r="E92" s="227">
        <v>14657</v>
      </c>
      <c r="F92" s="227"/>
      <c r="G92" s="227">
        <v>4209</v>
      </c>
      <c r="H92" s="227">
        <v>912</v>
      </c>
      <c r="I92" s="227">
        <v>3297</v>
      </c>
      <c r="J92" s="227"/>
      <c r="K92" s="227">
        <v>1370</v>
      </c>
      <c r="L92" s="227">
        <v>464</v>
      </c>
      <c r="M92" s="227">
        <v>906</v>
      </c>
      <c r="N92" s="4"/>
      <c r="O92" s="4"/>
      <c r="P92" s="4"/>
    </row>
    <row r="93" spans="1:16" ht="13.5" customHeight="1">
      <c r="A93" s="5" t="s">
        <v>354</v>
      </c>
      <c r="B93" s="4" t="s">
        <v>355</v>
      </c>
      <c r="C93" s="227">
        <v>230</v>
      </c>
      <c r="D93" s="227">
        <v>30</v>
      </c>
      <c r="E93" s="227">
        <v>200</v>
      </c>
      <c r="F93" s="227"/>
      <c r="G93" s="227">
        <v>1424</v>
      </c>
      <c r="H93" s="227">
        <v>89</v>
      </c>
      <c r="I93" s="227">
        <v>1335</v>
      </c>
      <c r="J93" s="227"/>
      <c r="K93" s="227">
        <v>0</v>
      </c>
      <c r="L93" s="227">
        <v>0</v>
      </c>
      <c r="M93" s="227">
        <v>0</v>
      </c>
      <c r="N93" s="4"/>
      <c r="O93" s="4"/>
      <c r="P93" s="4"/>
    </row>
    <row r="94" spans="1:16" ht="13.5" customHeight="1">
      <c r="A94" s="261"/>
      <c r="B94" s="126" t="s">
        <v>356</v>
      </c>
      <c r="C94" s="262" t="s">
        <v>1137</v>
      </c>
      <c r="D94" s="262" t="s">
        <v>1137</v>
      </c>
      <c r="E94" s="262" t="s">
        <v>1137</v>
      </c>
      <c r="F94" s="262"/>
      <c r="G94" s="262" t="s">
        <v>1137</v>
      </c>
      <c r="H94" s="262" t="s">
        <v>1137</v>
      </c>
      <c r="I94" s="262" t="s">
        <v>1137</v>
      </c>
      <c r="J94" s="262"/>
      <c r="K94" s="262" t="s">
        <v>1137</v>
      </c>
      <c r="L94" s="262" t="s">
        <v>1137</v>
      </c>
      <c r="M94" s="262" t="s">
        <v>1137</v>
      </c>
      <c r="N94" s="4"/>
      <c r="O94" s="4"/>
      <c r="P94" s="4"/>
    </row>
    <row r="95" spans="1:16" ht="13.5" customHeight="1">
      <c r="A95" s="5" t="s">
        <v>357</v>
      </c>
      <c r="B95" s="4" t="s">
        <v>358</v>
      </c>
      <c r="C95" s="227">
        <v>646</v>
      </c>
      <c r="D95" s="227">
        <v>136</v>
      </c>
      <c r="E95" s="227">
        <v>510</v>
      </c>
      <c r="F95" s="227"/>
      <c r="G95" s="227">
        <v>646</v>
      </c>
      <c r="H95" s="227">
        <v>136</v>
      </c>
      <c r="I95" s="227">
        <v>510</v>
      </c>
      <c r="J95" s="227"/>
      <c r="K95" s="227">
        <v>182</v>
      </c>
      <c r="L95" s="227">
        <v>0</v>
      </c>
      <c r="M95" s="227">
        <v>182</v>
      </c>
      <c r="N95" s="4"/>
      <c r="O95" s="4"/>
      <c r="P95" s="4"/>
    </row>
    <row r="96" spans="1:16" ht="13.5" customHeight="1">
      <c r="A96" s="5" t="s">
        <v>359</v>
      </c>
      <c r="B96" s="4" t="s">
        <v>360</v>
      </c>
      <c r="C96" s="227">
        <v>0</v>
      </c>
      <c r="D96" s="227">
        <v>0</v>
      </c>
      <c r="E96" s="227">
        <v>0</v>
      </c>
      <c r="F96" s="227"/>
      <c r="G96" s="227">
        <v>475</v>
      </c>
      <c r="H96" s="227">
        <v>322</v>
      </c>
      <c r="I96" s="227">
        <v>153</v>
      </c>
      <c r="J96" s="227"/>
      <c r="K96" s="227">
        <v>0</v>
      </c>
      <c r="L96" s="227">
        <v>0</v>
      </c>
      <c r="M96" s="227">
        <v>0</v>
      </c>
      <c r="N96" s="4"/>
      <c r="O96" s="4"/>
      <c r="P96" s="4"/>
    </row>
    <row r="97" spans="1:16" ht="13.5" customHeight="1">
      <c r="A97" s="5" t="s">
        <v>361</v>
      </c>
      <c r="B97" s="4" t="s">
        <v>362</v>
      </c>
      <c r="C97" s="227">
        <v>0</v>
      </c>
      <c r="D97" s="227">
        <v>0</v>
      </c>
      <c r="E97" s="227">
        <v>0</v>
      </c>
      <c r="F97" s="227"/>
      <c r="G97" s="227">
        <v>1785</v>
      </c>
      <c r="H97" s="227">
        <v>560</v>
      </c>
      <c r="I97" s="227">
        <v>1225</v>
      </c>
      <c r="J97" s="227"/>
      <c r="K97" s="227">
        <v>0</v>
      </c>
      <c r="L97" s="227">
        <v>0</v>
      </c>
      <c r="M97" s="227">
        <v>0</v>
      </c>
      <c r="N97" s="4"/>
      <c r="O97" s="4"/>
      <c r="P97" s="4"/>
    </row>
    <row r="98" spans="1:16" ht="13.5" customHeight="1">
      <c r="A98" s="5" t="s">
        <v>363</v>
      </c>
      <c r="B98" s="4" t="s">
        <v>364</v>
      </c>
      <c r="C98" s="227">
        <v>0</v>
      </c>
      <c r="D98" s="227">
        <v>0</v>
      </c>
      <c r="E98" s="227">
        <v>0</v>
      </c>
      <c r="F98" s="227"/>
      <c r="G98" s="227">
        <v>0</v>
      </c>
      <c r="H98" s="227">
        <v>0</v>
      </c>
      <c r="I98" s="227">
        <v>0</v>
      </c>
      <c r="J98" s="227"/>
      <c r="K98" s="227">
        <v>0</v>
      </c>
      <c r="L98" s="227">
        <v>0</v>
      </c>
      <c r="M98" s="227">
        <v>0</v>
      </c>
      <c r="N98" s="4"/>
      <c r="O98" s="4"/>
      <c r="P98" s="4"/>
    </row>
    <row r="99" spans="1:16" ht="13.5" customHeight="1">
      <c r="A99" s="5" t="s">
        <v>365</v>
      </c>
      <c r="B99" s="4" t="s">
        <v>366</v>
      </c>
      <c r="C99" s="227">
        <v>14633</v>
      </c>
      <c r="D99" s="227">
        <v>2580</v>
      </c>
      <c r="E99" s="227">
        <v>12053</v>
      </c>
      <c r="F99" s="227"/>
      <c r="G99" s="227">
        <v>2991</v>
      </c>
      <c r="H99" s="227">
        <v>862</v>
      </c>
      <c r="I99" s="227">
        <v>2129</v>
      </c>
      <c r="J99" s="227"/>
      <c r="K99" s="227">
        <v>326</v>
      </c>
      <c r="L99" s="227">
        <v>90</v>
      </c>
      <c r="M99" s="227">
        <v>236</v>
      </c>
      <c r="N99" s="4"/>
      <c r="O99" s="4"/>
      <c r="P99" s="4"/>
    </row>
    <row r="100" spans="1:16" ht="13.5" customHeight="1">
      <c r="A100" s="5" t="s">
        <v>367</v>
      </c>
      <c r="B100" s="4" t="s">
        <v>368</v>
      </c>
      <c r="C100" s="227">
        <v>1458</v>
      </c>
      <c r="D100" s="227">
        <v>365</v>
      </c>
      <c r="E100" s="227">
        <v>1093</v>
      </c>
      <c r="F100" s="227"/>
      <c r="G100" s="227">
        <v>417</v>
      </c>
      <c r="H100" s="227">
        <v>7</v>
      </c>
      <c r="I100" s="227">
        <v>410</v>
      </c>
      <c r="J100" s="227"/>
      <c r="K100" s="227">
        <v>151</v>
      </c>
      <c r="L100" s="227">
        <v>151</v>
      </c>
      <c r="M100" s="227">
        <v>0</v>
      </c>
      <c r="N100" s="4"/>
      <c r="O100" s="4"/>
      <c r="P100" s="4"/>
    </row>
    <row r="101" spans="1:16" ht="13.5" customHeight="1">
      <c r="A101" s="5" t="s">
        <v>369</v>
      </c>
      <c r="B101" s="4" t="s">
        <v>370</v>
      </c>
      <c r="C101" s="227">
        <v>2163</v>
      </c>
      <c r="D101" s="227">
        <v>0</v>
      </c>
      <c r="E101" s="227">
        <v>2163</v>
      </c>
      <c r="F101" s="227"/>
      <c r="G101" s="227">
        <v>0</v>
      </c>
      <c r="H101" s="227">
        <v>0</v>
      </c>
      <c r="I101" s="227">
        <v>0</v>
      </c>
      <c r="J101" s="227"/>
      <c r="K101" s="227">
        <v>0</v>
      </c>
      <c r="L101" s="227">
        <v>0</v>
      </c>
      <c r="M101" s="227">
        <v>0</v>
      </c>
      <c r="N101" s="4"/>
      <c r="O101" s="4"/>
      <c r="P101" s="4"/>
    </row>
    <row r="102" spans="1:16" ht="13.5" customHeight="1">
      <c r="A102" s="5" t="s">
        <v>371</v>
      </c>
      <c r="B102" s="4" t="s">
        <v>372</v>
      </c>
      <c r="C102" s="227">
        <v>321</v>
      </c>
      <c r="D102" s="227">
        <v>0</v>
      </c>
      <c r="E102" s="227">
        <v>321</v>
      </c>
      <c r="F102" s="227"/>
      <c r="G102" s="227">
        <v>70</v>
      </c>
      <c r="H102" s="227">
        <v>0</v>
      </c>
      <c r="I102" s="227">
        <v>70</v>
      </c>
      <c r="J102" s="227"/>
      <c r="K102" s="227">
        <v>0</v>
      </c>
      <c r="L102" s="227">
        <v>0</v>
      </c>
      <c r="M102" s="227">
        <v>0</v>
      </c>
      <c r="N102" s="4"/>
      <c r="O102" s="4"/>
      <c r="P102" s="4"/>
    </row>
    <row r="103" spans="1:16" ht="13.5" customHeight="1">
      <c r="A103" s="5" t="s">
        <v>373</v>
      </c>
      <c r="B103" s="4" t="s">
        <v>374</v>
      </c>
      <c r="C103" s="469" t="s">
        <v>1137</v>
      </c>
      <c r="D103" s="469" t="s">
        <v>1137</v>
      </c>
      <c r="E103" s="469" t="s">
        <v>1137</v>
      </c>
      <c r="F103" s="227"/>
      <c r="G103" s="469" t="s">
        <v>1137</v>
      </c>
      <c r="H103" s="469" t="s">
        <v>1137</v>
      </c>
      <c r="I103" s="469" t="s">
        <v>1137</v>
      </c>
      <c r="J103" s="227"/>
      <c r="K103" s="227" t="s">
        <v>1137</v>
      </c>
      <c r="L103" s="227" t="s">
        <v>1137</v>
      </c>
      <c r="M103" s="227" t="s">
        <v>1137</v>
      </c>
      <c r="N103" s="4"/>
      <c r="O103" s="4"/>
      <c r="P103" s="4"/>
    </row>
    <row r="104" spans="1:16" ht="13.5" customHeight="1">
      <c r="A104" s="5" t="s">
        <v>375</v>
      </c>
      <c r="B104" s="4" t="s">
        <v>376</v>
      </c>
      <c r="C104" s="227">
        <v>660</v>
      </c>
      <c r="D104" s="227">
        <v>320</v>
      </c>
      <c r="E104" s="227">
        <v>340</v>
      </c>
      <c r="F104" s="227"/>
      <c r="G104" s="227">
        <v>335</v>
      </c>
      <c r="H104" s="227">
        <v>0</v>
      </c>
      <c r="I104" s="227">
        <v>335</v>
      </c>
      <c r="J104" s="227"/>
      <c r="K104" s="227">
        <v>0</v>
      </c>
      <c r="L104" s="227">
        <v>0</v>
      </c>
      <c r="M104" s="227">
        <v>0</v>
      </c>
      <c r="N104" s="4"/>
      <c r="O104" s="4"/>
      <c r="P104" s="4"/>
    </row>
    <row r="105" spans="1:16" ht="13.5" customHeight="1">
      <c r="A105" s="5" t="s">
        <v>377</v>
      </c>
      <c r="B105" s="4" t="s">
        <v>378</v>
      </c>
      <c r="C105" s="227">
        <v>586</v>
      </c>
      <c r="D105" s="227">
        <v>455</v>
      </c>
      <c r="E105" s="227">
        <v>131</v>
      </c>
      <c r="F105" s="227"/>
      <c r="G105" s="227">
        <v>1085</v>
      </c>
      <c r="H105" s="227">
        <v>206</v>
      </c>
      <c r="I105" s="227">
        <v>879</v>
      </c>
      <c r="J105" s="227"/>
      <c r="K105" s="227">
        <v>0</v>
      </c>
      <c r="L105" s="227">
        <v>0</v>
      </c>
      <c r="M105" s="227">
        <v>0</v>
      </c>
      <c r="N105" s="4"/>
      <c r="O105" s="4"/>
      <c r="P105" s="4"/>
    </row>
    <row r="106" spans="1:16" ht="13.5" customHeight="1">
      <c r="A106" s="5" t="s">
        <v>379</v>
      </c>
      <c r="B106" s="4" t="s">
        <v>380</v>
      </c>
      <c r="C106" s="227">
        <v>0</v>
      </c>
      <c r="D106" s="227">
        <v>0</v>
      </c>
      <c r="E106" s="227">
        <v>0</v>
      </c>
      <c r="F106" s="227"/>
      <c r="G106" s="227">
        <v>1063</v>
      </c>
      <c r="H106" s="227">
        <v>394</v>
      </c>
      <c r="I106" s="227">
        <v>669</v>
      </c>
      <c r="J106" s="227"/>
      <c r="K106" s="227">
        <v>0</v>
      </c>
      <c r="L106" s="227">
        <v>0</v>
      </c>
      <c r="M106" s="227">
        <v>0</v>
      </c>
      <c r="N106" s="4"/>
      <c r="O106" s="4"/>
      <c r="P106" s="4"/>
    </row>
    <row r="107" spans="1:16" ht="13.5" customHeight="1">
      <c r="A107" s="261"/>
      <c r="B107" s="126" t="s">
        <v>381</v>
      </c>
      <c r="C107" s="262">
        <v>23683</v>
      </c>
      <c r="D107" s="262">
        <v>6608</v>
      </c>
      <c r="E107" s="262">
        <v>17075</v>
      </c>
      <c r="F107" s="262"/>
      <c r="G107" s="262">
        <v>895</v>
      </c>
      <c r="H107" s="262">
        <v>353</v>
      </c>
      <c r="I107" s="262">
        <v>542</v>
      </c>
      <c r="J107" s="262"/>
      <c r="K107" s="262">
        <v>0</v>
      </c>
      <c r="L107" s="262">
        <v>0</v>
      </c>
      <c r="M107" s="262">
        <v>0</v>
      </c>
      <c r="N107" s="4"/>
      <c r="O107" s="4"/>
      <c r="P107" s="4"/>
    </row>
    <row r="108" spans="1:16" ht="13.5" customHeight="1">
      <c r="A108" s="5" t="s">
        <v>382</v>
      </c>
      <c r="B108" s="4" t="s">
        <v>383</v>
      </c>
      <c r="C108" s="227">
        <v>23683</v>
      </c>
      <c r="D108" s="227">
        <v>6608</v>
      </c>
      <c r="E108" s="227">
        <v>17075</v>
      </c>
      <c r="F108" s="227"/>
      <c r="G108" s="227">
        <v>895</v>
      </c>
      <c r="H108" s="227">
        <v>353</v>
      </c>
      <c r="I108" s="227">
        <v>542</v>
      </c>
      <c r="J108" s="227"/>
      <c r="K108" s="227">
        <v>0</v>
      </c>
      <c r="L108" s="227">
        <v>0</v>
      </c>
      <c r="M108" s="227">
        <v>0</v>
      </c>
      <c r="N108" s="4"/>
      <c r="O108" s="4"/>
      <c r="P108" s="4"/>
    </row>
    <row r="109" spans="1:16" ht="13.5" customHeight="1">
      <c r="A109" s="261"/>
      <c r="B109" s="126" t="s">
        <v>384</v>
      </c>
      <c r="C109" s="262">
        <v>28044</v>
      </c>
      <c r="D109" s="262">
        <v>6335</v>
      </c>
      <c r="E109" s="262">
        <v>21709</v>
      </c>
      <c r="F109" s="262"/>
      <c r="G109" s="262">
        <v>15258</v>
      </c>
      <c r="H109" s="262">
        <v>2726</v>
      </c>
      <c r="I109" s="262">
        <v>12532</v>
      </c>
      <c r="J109" s="262"/>
      <c r="K109" s="262">
        <v>1239</v>
      </c>
      <c r="L109" s="262">
        <v>16</v>
      </c>
      <c r="M109" s="262">
        <v>1223</v>
      </c>
      <c r="N109" s="4"/>
      <c r="O109" s="4"/>
      <c r="P109" s="4"/>
    </row>
    <row r="110" spans="1:16" ht="13.5" customHeight="1">
      <c r="A110" s="5" t="s">
        <v>385</v>
      </c>
      <c r="B110" s="4" t="s">
        <v>386</v>
      </c>
      <c r="C110" s="227">
        <v>8635</v>
      </c>
      <c r="D110" s="227">
        <v>2469</v>
      </c>
      <c r="E110" s="227">
        <v>6166</v>
      </c>
      <c r="F110" s="227"/>
      <c r="G110" s="227">
        <v>1064</v>
      </c>
      <c r="H110" s="227">
        <v>118</v>
      </c>
      <c r="I110" s="227">
        <v>946</v>
      </c>
      <c r="J110" s="227"/>
      <c r="K110" s="227">
        <v>0</v>
      </c>
      <c r="L110" s="227">
        <v>0</v>
      </c>
      <c r="M110" s="227">
        <v>0</v>
      </c>
      <c r="N110" s="4"/>
      <c r="O110" s="4"/>
      <c r="P110" s="4"/>
    </row>
    <row r="111" spans="1:16" ht="13.5" customHeight="1">
      <c r="A111" s="5" t="s">
        <v>387</v>
      </c>
      <c r="B111" s="4" t="s">
        <v>388</v>
      </c>
      <c r="C111" s="227">
        <v>16159</v>
      </c>
      <c r="D111" s="227">
        <v>2955</v>
      </c>
      <c r="E111" s="227">
        <v>13204</v>
      </c>
      <c r="F111" s="227"/>
      <c r="G111" s="227">
        <v>9424</v>
      </c>
      <c r="H111" s="227">
        <v>1992</v>
      </c>
      <c r="I111" s="227">
        <v>7432</v>
      </c>
      <c r="J111" s="227"/>
      <c r="K111" s="227">
        <v>1239</v>
      </c>
      <c r="L111" s="227">
        <v>16</v>
      </c>
      <c r="M111" s="227">
        <v>1223</v>
      </c>
      <c r="N111" s="4"/>
      <c r="O111" s="4"/>
      <c r="P111" s="4"/>
    </row>
    <row r="112" spans="1:16" ht="13.5" customHeight="1">
      <c r="A112" s="5" t="s">
        <v>389</v>
      </c>
      <c r="B112" s="4" t="s">
        <v>390</v>
      </c>
      <c r="C112" s="227">
        <v>2154</v>
      </c>
      <c r="D112" s="227">
        <v>468</v>
      </c>
      <c r="E112" s="227">
        <v>1686</v>
      </c>
      <c r="F112" s="227"/>
      <c r="G112" s="227">
        <v>480</v>
      </c>
      <c r="H112" s="227">
        <v>49</v>
      </c>
      <c r="I112" s="227">
        <v>431</v>
      </c>
      <c r="J112" s="227"/>
      <c r="K112" s="227">
        <v>0</v>
      </c>
      <c r="L112" s="227">
        <v>0</v>
      </c>
      <c r="M112" s="227">
        <v>0</v>
      </c>
      <c r="N112" s="4"/>
      <c r="O112" s="4"/>
      <c r="P112" s="4"/>
    </row>
    <row r="113" spans="1:16" ht="13.5" customHeight="1">
      <c r="A113" s="5" t="s">
        <v>391</v>
      </c>
      <c r="B113" s="4" t="s">
        <v>392</v>
      </c>
      <c r="C113" s="227">
        <v>712</v>
      </c>
      <c r="D113" s="227">
        <v>59</v>
      </c>
      <c r="E113" s="227">
        <v>653</v>
      </c>
      <c r="F113" s="227"/>
      <c r="G113" s="227">
        <v>3884</v>
      </c>
      <c r="H113" s="227">
        <v>462</v>
      </c>
      <c r="I113" s="227">
        <v>3422</v>
      </c>
      <c r="J113" s="227"/>
      <c r="K113" s="227">
        <v>0</v>
      </c>
      <c r="L113" s="227">
        <v>0</v>
      </c>
      <c r="M113" s="227">
        <v>0</v>
      </c>
      <c r="N113" s="4"/>
      <c r="O113" s="4"/>
      <c r="P113" s="4"/>
    </row>
    <row r="114" spans="1:16" ht="13.5" customHeight="1">
      <c r="A114" s="5" t="s">
        <v>393</v>
      </c>
      <c r="B114" s="4" t="s">
        <v>394</v>
      </c>
      <c r="C114" s="227">
        <v>384</v>
      </c>
      <c r="D114" s="227">
        <v>384</v>
      </c>
      <c r="E114" s="227">
        <v>0</v>
      </c>
      <c r="F114" s="227"/>
      <c r="G114" s="227">
        <v>406</v>
      </c>
      <c r="H114" s="227">
        <v>105</v>
      </c>
      <c r="I114" s="227">
        <v>301</v>
      </c>
      <c r="J114" s="227"/>
      <c r="K114" s="227">
        <v>0</v>
      </c>
      <c r="L114" s="227">
        <v>0</v>
      </c>
      <c r="M114" s="227">
        <v>0</v>
      </c>
      <c r="N114" s="4"/>
      <c r="O114" s="4"/>
      <c r="P114" s="4"/>
    </row>
    <row r="115" spans="1:16" ht="13.5" customHeight="1">
      <c r="A115" s="261"/>
      <c r="B115" s="126" t="s">
        <v>395</v>
      </c>
      <c r="C115" s="262">
        <v>405750</v>
      </c>
      <c r="D115" s="262">
        <v>91115</v>
      </c>
      <c r="E115" s="262">
        <v>314635</v>
      </c>
      <c r="F115" s="262"/>
      <c r="G115" s="262">
        <v>77061</v>
      </c>
      <c r="H115" s="262">
        <v>18022</v>
      </c>
      <c r="I115" s="262">
        <v>59039</v>
      </c>
      <c r="J115" s="262"/>
      <c r="K115" s="262">
        <v>5244</v>
      </c>
      <c r="L115" s="262">
        <v>1483</v>
      </c>
      <c r="M115" s="262">
        <v>3761</v>
      </c>
      <c r="N115" s="4"/>
      <c r="O115" s="4"/>
      <c r="P115" s="4"/>
    </row>
    <row r="116" spans="1:16" ht="13.5" customHeight="1">
      <c r="A116" s="5" t="s">
        <v>396</v>
      </c>
      <c r="B116" s="4" t="s">
        <v>397</v>
      </c>
      <c r="C116" s="227">
        <v>905</v>
      </c>
      <c r="D116" s="227">
        <v>30</v>
      </c>
      <c r="E116" s="227">
        <v>875</v>
      </c>
      <c r="F116" s="227"/>
      <c r="G116" s="227">
        <v>655</v>
      </c>
      <c r="H116" s="227">
        <v>75</v>
      </c>
      <c r="I116" s="227">
        <v>580</v>
      </c>
      <c r="J116" s="227"/>
      <c r="K116" s="227">
        <v>153</v>
      </c>
      <c r="L116" s="227">
        <v>0</v>
      </c>
      <c r="M116" s="227">
        <v>153</v>
      </c>
      <c r="N116" s="4"/>
      <c r="O116" s="4"/>
      <c r="P116" s="4"/>
    </row>
    <row r="117" spans="1:16" ht="13.5" customHeight="1">
      <c r="A117" s="5" t="s">
        <v>398</v>
      </c>
      <c r="B117" s="4" t="s">
        <v>399</v>
      </c>
      <c r="C117" s="227">
        <v>0</v>
      </c>
      <c r="D117" s="227">
        <v>0</v>
      </c>
      <c r="E117" s="227">
        <v>0</v>
      </c>
      <c r="F117" s="227"/>
      <c r="G117" s="227">
        <v>319</v>
      </c>
      <c r="H117" s="227">
        <v>212</v>
      </c>
      <c r="I117" s="227">
        <v>107</v>
      </c>
      <c r="J117" s="227"/>
      <c r="K117" s="227">
        <v>0</v>
      </c>
      <c r="L117" s="227">
        <v>0</v>
      </c>
      <c r="M117" s="227">
        <v>0</v>
      </c>
      <c r="N117" s="4"/>
      <c r="O117" s="4"/>
      <c r="P117" s="4"/>
    </row>
    <row r="118" spans="1:16" ht="13.5" customHeight="1">
      <c r="A118" s="5" t="s">
        <v>400</v>
      </c>
      <c r="B118" s="4" t="s">
        <v>401</v>
      </c>
      <c r="C118" s="227">
        <v>1812</v>
      </c>
      <c r="D118" s="227">
        <v>911</v>
      </c>
      <c r="E118" s="227">
        <v>901</v>
      </c>
      <c r="F118" s="227"/>
      <c r="G118" s="227">
        <v>1152</v>
      </c>
      <c r="H118" s="227">
        <v>787</v>
      </c>
      <c r="I118" s="227">
        <v>365</v>
      </c>
      <c r="J118" s="227"/>
      <c r="K118" s="227">
        <v>0</v>
      </c>
      <c r="L118" s="227">
        <v>0</v>
      </c>
      <c r="M118" s="227">
        <v>0</v>
      </c>
      <c r="N118" s="4"/>
      <c r="O118" s="4"/>
      <c r="P118" s="4"/>
    </row>
    <row r="119" spans="1:16" ht="13.5" customHeight="1">
      <c r="A119" s="5" t="s">
        <v>402</v>
      </c>
      <c r="B119" s="4" t="s">
        <v>403</v>
      </c>
      <c r="C119" s="227">
        <v>1172</v>
      </c>
      <c r="D119" s="227">
        <v>156</v>
      </c>
      <c r="E119" s="227">
        <v>1016</v>
      </c>
      <c r="F119" s="227"/>
      <c r="G119" s="227">
        <v>689</v>
      </c>
      <c r="H119" s="227">
        <v>0</v>
      </c>
      <c r="I119" s="227">
        <v>689</v>
      </c>
      <c r="J119" s="227"/>
      <c r="K119" s="227">
        <v>0</v>
      </c>
      <c r="L119" s="227">
        <v>0</v>
      </c>
      <c r="M119" s="227">
        <v>0</v>
      </c>
      <c r="N119" s="4"/>
      <c r="O119" s="4"/>
      <c r="P119" s="4"/>
    </row>
    <row r="120" spans="1:16" ht="13.5" customHeight="1">
      <c r="A120" s="5" t="s">
        <v>404</v>
      </c>
      <c r="B120" s="4" t="s">
        <v>405</v>
      </c>
      <c r="C120" s="469" t="s">
        <v>1137</v>
      </c>
      <c r="D120" s="469" t="s">
        <v>1137</v>
      </c>
      <c r="E120" s="469" t="s">
        <v>1137</v>
      </c>
      <c r="F120" s="227"/>
      <c r="G120" s="469" t="s">
        <v>1137</v>
      </c>
      <c r="H120" s="469" t="s">
        <v>1137</v>
      </c>
      <c r="I120" s="469" t="s">
        <v>1137</v>
      </c>
      <c r="J120" s="227"/>
      <c r="K120" s="227" t="s">
        <v>1137</v>
      </c>
      <c r="L120" s="227" t="s">
        <v>1137</v>
      </c>
      <c r="M120" s="227" t="s">
        <v>1137</v>
      </c>
      <c r="N120" s="4"/>
      <c r="O120" s="4"/>
      <c r="P120" s="4"/>
    </row>
    <row r="121" spans="1:16" ht="13.5" customHeight="1">
      <c r="A121" s="5" t="s">
        <v>406</v>
      </c>
      <c r="B121" s="4" t="s">
        <v>407</v>
      </c>
      <c r="C121" s="227">
        <v>87526</v>
      </c>
      <c r="D121" s="227">
        <v>19815</v>
      </c>
      <c r="E121" s="227">
        <v>67711</v>
      </c>
      <c r="F121" s="227"/>
      <c r="G121" s="227">
        <v>7996</v>
      </c>
      <c r="H121" s="227">
        <v>1314</v>
      </c>
      <c r="I121" s="227">
        <v>6682</v>
      </c>
      <c r="J121" s="227"/>
      <c r="K121" s="227">
        <v>171</v>
      </c>
      <c r="L121" s="227">
        <v>16</v>
      </c>
      <c r="M121" s="227">
        <v>155</v>
      </c>
      <c r="N121" s="4"/>
      <c r="O121" s="4"/>
      <c r="P121" s="4"/>
    </row>
    <row r="122" spans="1:16" ht="13.5" customHeight="1">
      <c r="A122" s="5" t="s">
        <v>408</v>
      </c>
      <c r="B122" s="4" t="s">
        <v>409</v>
      </c>
      <c r="C122" s="227">
        <v>5064</v>
      </c>
      <c r="D122" s="227">
        <v>1417</v>
      </c>
      <c r="E122" s="227">
        <v>3647</v>
      </c>
      <c r="F122" s="227"/>
      <c r="G122" s="227">
        <v>1377</v>
      </c>
      <c r="H122" s="227">
        <v>265</v>
      </c>
      <c r="I122" s="227">
        <v>1112</v>
      </c>
      <c r="J122" s="227"/>
      <c r="K122" s="227">
        <v>0</v>
      </c>
      <c r="L122" s="227">
        <v>0</v>
      </c>
      <c r="M122" s="227">
        <v>0</v>
      </c>
      <c r="N122" s="4"/>
      <c r="O122" s="4"/>
      <c r="P122" s="4"/>
    </row>
    <row r="123" spans="1:16" ht="13.5" customHeight="1">
      <c r="A123" s="5" t="s">
        <v>410</v>
      </c>
      <c r="B123" s="4" t="s">
        <v>411</v>
      </c>
      <c r="C123" s="227">
        <v>10320</v>
      </c>
      <c r="D123" s="227">
        <v>2525</v>
      </c>
      <c r="E123" s="227">
        <v>7795</v>
      </c>
      <c r="F123" s="227"/>
      <c r="G123" s="227">
        <v>332</v>
      </c>
      <c r="H123" s="227">
        <v>119</v>
      </c>
      <c r="I123" s="227">
        <v>213</v>
      </c>
      <c r="J123" s="227"/>
      <c r="K123" s="227">
        <v>0</v>
      </c>
      <c r="L123" s="227">
        <v>0</v>
      </c>
      <c r="M123" s="227">
        <v>0</v>
      </c>
      <c r="N123" s="4"/>
      <c r="O123" s="4"/>
      <c r="P123" s="4"/>
    </row>
    <row r="124" spans="1:16" ht="13.5" customHeight="1">
      <c r="A124" s="5" t="s">
        <v>412</v>
      </c>
      <c r="B124" s="4" t="s">
        <v>413</v>
      </c>
      <c r="C124" s="227">
        <v>2455</v>
      </c>
      <c r="D124" s="227">
        <v>790</v>
      </c>
      <c r="E124" s="227">
        <v>1665</v>
      </c>
      <c r="F124" s="227"/>
      <c r="G124" s="227">
        <v>799</v>
      </c>
      <c r="H124" s="227">
        <v>125</v>
      </c>
      <c r="I124" s="227">
        <v>674</v>
      </c>
      <c r="J124" s="227"/>
      <c r="K124" s="227">
        <v>3</v>
      </c>
      <c r="L124" s="227">
        <v>3</v>
      </c>
      <c r="M124" s="227">
        <v>0</v>
      </c>
      <c r="N124" s="4"/>
      <c r="O124" s="4"/>
      <c r="P124" s="4"/>
    </row>
    <row r="125" spans="1:16" ht="13.5" customHeight="1">
      <c r="A125" s="5" t="s">
        <v>414</v>
      </c>
      <c r="B125" s="4" t="s">
        <v>415</v>
      </c>
      <c r="C125" s="227">
        <v>517</v>
      </c>
      <c r="D125" s="227">
        <v>117</v>
      </c>
      <c r="E125" s="227">
        <v>400</v>
      </c>
      <c r="F125" s="227"/>
      <c r="G125" s="227">
        <v>64</v>
      </c>
      <c r="H125" s="227">
        <v>64</v>
      </c>
      <c r="I125" s="227">
        <v>0</v>
      </c>
      <c r="J125" s="227"/>
      <c r="K125" s="227">
        <v>0</v>
      </c>
      <c r="L125" s="227">
        <v>0</v>
      </c>
      <c r="M125" s="227">
        <v>0</v>
      </c>
      <c r="N125" s="4"/>
      <c r="O125" s="4"/>
      <c r="P125" s="4"/>
    </row>
    <row r="126" spans="1:16" ht="13.5" customHeight="1">
      <c r="A126" s="5" t="s">
        <v>416</v>
      </c>
      <c r="B126" s="4" t="s">
        <v>417</v>
      </c>
      <c r="C126" s="469" t="s">
        <v>1137</v>
      </c>
      <c r="D126" s="469" t="s">
        <v>1137</v>
      </c>
      <c r="E126" s="469" t="s">
        <v>1137</v>
      </c>
      <c r="F126" s="227"/>
      <c r="G126" s="469" t="s">
        <v>1137</v>
      </c>
      <c r="H126" s="469" t="s">
        <v>1137</v>
      </c>
      <c r="I126" s="469" t="s">
        <v>1137</v>
      </c>
      <c r="J126" s="227"/>
      <c r="K126" s="227" t="s">
        <v>1137</v>
      </c>
      <c r="L126" s="227" t="s">
        <v>1137</v>
      </c>
      <c r="M126" s="227" t="s">
        <v>1137</v>
      </c>
      <c r="N126" s="4"/>
      <c r="O126" s="4"/>
      <c r="P126" s="4"/>
    </row>
    <row r="127" spans="1:16" ht="13.5" customHeight="1">
      <c r="A127" s="5" t="s">
        <v>418</v>
      </c>
      <c r="B127" s="4" t="s">
        <v>419</v>
      </c>
      <c r="C127" s="227">
        <v>9202</v>
      </c>
      <c r="D127" s="227">
        <v>862</v>
      </c>
      <c r="E127" s="227">
        <v>8340</v>
      </c>
      <c r="F127" s="227"/>
      <c r="G127" s="227">
        <v>1746</v>
      </c>
      <c r="H127" s="227">
        <v>107</v>
      </c>
      <c r="I127" s="227">
        <v>1639</v>
      </c>
      <c r="J127" s="227"/>
      <c r="K127" s="227">
        <v>0</v>
      </c>
      <c r="L127" s="227">
        <v>0</v>
      </c>
      <c r="M127" s="227">
        <v>0</v>
      </c>
      <c r="N127" s="4"/>
      <c r="O127" s="4"/>
      <c r="P127" s="4"/>
    </row>
    <row r="128" spans="1:16" ht="13.5" customHeight="1">
      <c r="A128" s="5" t="s">
        <v>420</v>
      </c>
      <c r="B128" s="4" t="s">
        <v>421</v>
      </c>
      <c r="C128" s="227">
        <v>1880</v>
      </c>
      <c r="D128" s="227">
        <v>1097</v>
      </c>
      <c r="E128" s="227">
        <v>783</v>
      </c>
      <c r="F128" s="227"/>
      <c r="G128" s="227">
        <v>1556</v>
      </c>
      <c r="H128" s="227">
        <v>670</v>
      </c>
      <c r="I128" s="227">
        <v>886</v>
      </c>
      <c r="J128" s="227"/>
      <c r="K128" s="227">
        <v>407</v>
      </c>
      <c r="L128" s="227">
        <v>0</v>
      </c>
      <c r="M128" s="227">
        <v>407</v>
      </c>
      <c r="N128" s="4"/>
      <c r="O128" s="4"/>
      <c r="P128" s="4"/>
    </row>
    <row r="129" spans="1:16" ht="13.5" customHeight="1">
      <c r="A129" s="5" t="s">
        <v>422</v>
      </c>
      <c r="B129" s="4" t="s">
        <v>423</v>
      </c>
      <c r="C129" s="227">
        <v>21473</v>
      </c>
      <c r="D129" s="227">
        <v>4860</v>
      </c>
      <c r="E129" s="227">
        <v>16613</v>
      </c>
      <c r="F129" s="227"/>
      <c r="G129" s="227">
        <v>1114</v>
      </c>
      <c r="H129" s="227">
        <v>279</v>
      </c>
      <c r="I129" s="227">
        <v>835</v>
      </c>
      <c r="J129" s="227"/>
      <c r="K129" s="227">
        <v>0</v>
      </c>
      <c r="L129" s="227">
        <v>0</v>
      </c>
      <c r="M129" s="227">
        <v>0</v>
      </c>
      <c r="N129" s="4"/>
      <c r="O129" s="4"/>
      <c r="P129" s="4"/>
    </row>
    <row r="130" spans="1:16" ht="13.5" customHeight="1">
      <c r="A130" s="5" t="s">
        <v>424</v>
      </c>
      <c r="B130" s="4" t="s">
        <v>425</v>
      </c>
      <c r="C130" s="227">
        <v>2555</v>
      </c>
      <c r="D130" s="227">
        <v>365</v>
      </c>
      <c r="E130" s="227">
        <v>2190</v>
      </c>
      <c r="F130" s="227"/>
      <c r="G130" s="227">
        <v>1722</v>
      </c>
      <c r="H130" s="227">
        <v>560</v>
      </c>
      <c r="I130" s="227">
        <v>1162</v>
      </c>
      <c r="J130" s="227"/>
      <c r="K130" s="227">
        <v>0</v>
      </c>
      <c r="L130" s="227">
        <v>0</v>
      </c>
      <c r="M130" s="227">
        <v>0</v>
      </c>
      <c r="N130" s="4"/>
      <c r="O130" s="4"/>
      <c r="P130" s="4"/>
    </row>
    <row r="131" spans="1:16" ht="13.5" customHeight="1">
      <c r="A131" s="5" t="s">
        <v>426</v>
      </c>
      <c r="B131" s="4" t="s">
        <v>427</v>
      </c>
      <c r="C131" s="227">
        <v>37070</v>
      </c>
      <c r="D131" s="227">
        <v>6053</v>
      </c>
      <c r="E131" s="227">
        <v>31017</v>
      </c>
      <c r="F131" s="227"/>
      <c r="G131" s="227">
        <v>6721</v>
      </c>
      <c r="H131" s="227">
        <v>1775</v>
      </c>
      <c r="I131" s="227">
        <v>4946</v>
      </c>
      <c r="J131" s="227"/>
      <c r="K131" s="227">
        <v>2669</v>
      </c>
      <c r="L131" s="227">
        <v>1235</v>
      </c>
      <c r="M131" s="227">
        <v>1434</v>
      </c>
      <c r="N131" s="4"/>
      <c r="O131" s="4"/>
      <c r="P131" s="4"/>
    </row>
    <row r="132" spans="1:16" ht="13.5" customHeight="1">
      <c r="A132" s="5" t="s">
        <v>428</v>
      </c>
      <c r="B132" s="4" t="s">
        <v>429</v>
      </c>
      <c r="C132" s="227">
        <v>189660</v>
      </c>
      <c r="D132" s="227">
        <v>43156</v>
      </c>
      <c r="E132" s="227">
        <v>146504</v>
      </c>
      <c r="F132" s="227"/>
      <c r="G132" s="227">
        <v>29161</v>
      </c>
      <c r="H132" s="227">
        <v>6864</v>
      </c>
      <c r="I132" s="227">
        <v>22297</v>
      </c>
      <c r="J132" s="227"/>
      <c r="K132" s="227">
        <v>1167</v>
      </c>
      <c r="L132" s="227">
        <v>105</v>
      </c>
      <c r="M132" s="227">
        <v>1062</v>
      </c>
      <c r="N132" s="4"/>
      <c r="O132" s="4"/>
      <c r="P132" s="4"/>
    </row>
    <row r="133" spans="1:16" ht="13.5" customHeight="1">
      <c r="A133" s="5" t="s">
        <v>430</v>
      </c>
      <c r="B133" s="4" t="s">
        <v>431</v>
      </c>
      <c r="C133" s="330" t="s">
        <v>1137</v>
      </c>
      <c r="D133" s="330" t="s">
        <v>1137</v>
      </c>
      <c r="E133" s="330" t="s">
        <v>1137</v>
      </c>
      <c r="F133" s="263"/>
      <c r="G133" s="330" t="s">
        <v>1137</v>
      </c>
      <c r="H133" s="330" t="s">
        <v>1137</v>
      </c>
      <c r="I133" s="330" t="s">
        <v>1137</v>
      </c>
      <c r="J133" s="263"/>
      <c r="K133" s="263" t="s">
        <v>1137</v>
      </c>
      <c r="L133" s="263" t="s">
        <v>1137</v>
      </c>
      <c r="M133" s="263" t="s">
        <v>1137</v>
      </c>
      <c r="N133" s="4"/>
      <c r="O133" s="4"/>
      <c r="P133" s="4"/>
    </row>
    <row r="134" spans="1:16" ht="13.5" customHeight="1">
      <c r="A134" s="5" t="s">
        <v>432</v>
      </c>
      <c r="B134" s="4" t="s">
        <v>433</v>
      </c>
      <c r="C134" s="263">
        <v>8</v>
      </c>
      <c r="D134" s="263">
        <v>0</v>
      </c>
      <c r="E134" s="263">
        <v>8</v>
      </c>
      <c r="F134" s="263"/>
      <c r="G134" s="263">
        <v>228</v>
      </c>
      <c r="H134" s="263">
        <v>124</v>
      </c>
      <c r="I134" s="263">
        <v>104</v>
      </c>
      <c r="J134" s="263"/>
      <c r="K134" s="263">
        <v>86</v>
      </c>
      <c r="L134" s="263">
        <v>86</v>
      </c>
      <c r="M134" s="263">
        <v>0</v>
      </c>
      <c r="N134" s="4"/>
      <c r="O134" s="4"/>
      <c r="P134" s="4"/>
    </row>
    <row r="135" spans="1:16" ht="13.5" customHeight="1">
      <c r="A135" s="5" t="s">
        <v>434</v>
      </c>
      <c r="B135" s="4" t="s">
        <v>435</v>
      </c>
      <c r="C135" s="227">
        <v>881</v>
      </c>
      <c r="D135" s="227">
        <v>0</v>
      </c>
      <c r="E135" s="227">
        <v>881</v>
      </c>
      <c r="F135" s="227"/>
      <c r="G135" s="227">
        <v>926</v>
      </c>
      <c r="H135" s="227">
        <v>270</v>
      </c>
      <c r="I135" s="227">
        <v>656</v>
      </c>
      <c r="J135" s="227"/>
      <c r="K135" s="227">
        <v>0</v>
      </c>
      <c r="L135" s="227">
        <v>0</v>
      </c>
      <c r="M135" s="227">
        <v>0</v>
      </c>
      <c r="N135" s="4"/>
      <c r="O135" s="4"/>
      <c r="P135" s="4"/>
    </row>
    <row r="136" spans="1:16" ht="13.5" customHeight="1">
      <c r="A136" s="5" t="s">
        <v>436</v>
      </c>
      <c r="B136" s="4" t="s">
        <v>437</v>
      </c>
      <c r="C136" s="227">
        <v>2002</v>
      </c>
      <c r="D136" s="227">
        <v>1140</v>
      </c>
      <c r="E136" s="227">
        <v>862</v>
      </c>
      <c r="F136" s="227"/>
      <c r="G136" s="227">
        <v>526</v>
      </c>
      <c r="H136" s="227">
        <v>236</v>
      </c>
      <c r="I136" s="227">
        <v>290</v>
      </c>
      <c r="J136" s="227"/>
      <c r="K136" s="227">
        <v>0</v>
      </c>
      <c r="L136" s="227">
        <v>0</v>
      </c>
      <c r="M136" s="227">
        <v>0</v>
      </c>
      <c r="N136" s="4"/>
      <c r="O136" s="4"/>
      <c r="P136" s="4"/>
    </row>
    <row r="137" spans="1:16" ht="13.5" customHeight="1">
      <c r="A137" s="5" t="s">
        <v>438</v>
      </c>
      <c r="B137" s="4" t="s">
        <v>439</v>
      </c>
      <c r="C137" s="227">
        <v>84</v>
      </c>
      <c r="D137" s="227">
        <v>0</v>
      </c>
      <c r="E137" s="227">
        <v>84</v>
      </c>
      <c r="F137" s="227"/>
      <c r="G137" s="227">
        <v>1301</v>
      </c>
      <c r="H137" s="227">
        <v>546</v>
      </c>
      <c r="I137" s="227">
        <v>755</v>
      </c>
      <c r="J137" s="227"/>
      <c r="K137" s="227">
        <v>0</v>
      </c>
      <c r="L137" s="227">
        <v>0</v>
      </c>
      <c r="M137" s="227">
        <v>0</v>
      </c>
      <c r="N137" s="4"/>
      <c r="O137" s="4"/>
      <c r="P137" s="4"/>
    </row>
    <row r="138" spans="1:16" ht="13.5" customHeight="1">
      <c r="A138" s="5" t="s">
        <v>440</v>
      </c>
      <c r="B138" s="4" t="s">
        <v>441</v>
      </c>
      <c r="C138" s="227">
        <v>0</v>
      </c>
      <c r="D138" s="227">
        <v>0</v>
      </c>
      <c r="E138" s="227">
        <v>0</v>
      </c>
      <c r="F138" s="227"/>
      <c r="G138" s="227">
        <v>4046</v>
      </c>
      <c r="H138" s="227">
        <v>298</v>
      </c>
      <c r="I138" s="227">
        <v>3748</v>
      </c>
      <c r="J138" s="227"/>
      <c r="K138" s="227">
        <v>0</v>
      </c>
      <c r="L138" s="227">
        <v>0</v>
      </c>
      <c r="M138" s="227">
        <v>0</v>
      </c>
      <c r="N138" s="4"/>
      <c r="O138" s="4"/>
      <c r="P138" s="4"/>
    </row>
    <row r="139" spans="1:16" ht="13.5" customHeight="1">
      <c r="A139" s="5" t="s">
        <v>442</v>
      </c>
      <c r="B139" s="4" t="s">
        <v>443</v>
      </c>
      <c r="C139" s="227">
        <v>2982</v>
      </c>
      <c r="D139" s="227">
        <v>745</v>
      </c>
      <c r="E139" s="227">
        <v>2237</v>
      </c>
      <c r="F139" s="227"/>
      <c r="G139" s="227">
        <v>254</v>
      </c>
      <c r="H139" s="227">
        <v>0</v>
      </c>
      <c r="I139" s="227">
        <v>254</v>
      </c>
      <c r="J139" s="227"/>
      <c r="K139" s="227">
        <v>0</v>
      </c>
      <c r="L139" s="227">
        <v>0</v>
      </c>
      <c r="M139" s="227">
        <v>0</v>
      </c>
      <c r="N139" s="4"/>
      <c r="O139" s="4"/>
      <c r="P139" s="4"/>
    </row>
    <row r="140" spans="1:16" ht="13.5" customHeight="1">
      <c r="A140" s="5" t="s">
        <v>444</v>
      </c>
      <c r="B140" s="4" t="s">
        <v>445</v>
      </c>
      <c r="C140" s="227">
        <v>2226</v>
      </c>
      <c r="D140" s="227">
        <v>730</v>
      </c>
      <c r="E140" s="227">
        <v>1496</v>
      </c>
      <c r="F140" s="227"/>
      <c r="G140" s="227">
        <v>726</v>
      </c>
      <c r="H140" s="227">
        <v>185</v>
      </c>
      <c r="I140" s="227">
        <v>541</v>
      </c>
      <c r="J140" s="227"/>
      <c r="K140" s="227">
        <v>0</v>
      </c>
      <c r="L140" s="227">
        <v>0</v>
      </c>
      <c r="M140" s="227">
        <v>0</v>
      </c>
      <c r="N140" s="4"/>
      <c r="O140" s="4"/>
      <c r="P140" s="4"/>
    </row>
    <row r="141" spans="1:16" ht="13.5" customHeight="1">
      <c r="A141" s="5" t="s">
        <v>446</v>
      </c>
      <c r="B141" s="4" t="s">
        <v>447</v>
      </c>
      <c r="C141" s="227">
        <v>942</v>
      </c>
      <c r="D141" s="227">
        <v>730</v>
      </c>
      <c r="E141" s="227">
        <v>212</v>
      </c>
      <c r="F141" s="227"/>
      <c r="G141" s="227">
        <v>480</v>
      </c>
      <c r="H141" s="227">
        <v>16</v>
      </c>
      <c r="I141" s="227">
        <v>464</v>
      </c>
      <c r="J141" s="227"/>
      <c r="K141" s="227">
        <v>0</v>
      </c>
      <c r="L141" s="227">
        <v>0</v>
      </c>
      <c r="M141" s="227">
        <v>0</v>
      </c>
      <c r="N141" s="4"/>
      <c r="O141" s="4"/>
      <c r="P141" s="4"/>
    </row>
    <row r="142" spans="1:16" ht="13.5" customHeight="1">
      <c r="A142" s="5" t="s">
        <v>448</v>
      </c>
      <c r="B142" s="4" t="s">
        <v>449</v>
      </c>
      <c r="C142" s="227">
        <v>8279</v>
      </c>
      <c r="D142" s="227">
        <v>2850</v>
      </c>
      <c r="E142" s="227">
        <v>5429</v>
      </c>
      <c r="F142" s="227"/>
      <c r="G142" s="227">
        <v>2749</v>
      </c>
      <c r="H142" s="227">
        <v>993</v>
      </c>
      <c r="I142" s="227">
        <v>1756</v>
      </c>
      <c r="J142" s="227"/>
      <c r="K142" s="227">
        <v>106</v>
      </c>
      <c r="L142" s="227">
        <v>0</v>
      </c>
      <c r="M142" s="227">
        <v>106</v>
      </c>
      <c r="N142" s="4"/>
      <c r="O142" s="4"/>
      <c r="P142" s="4"/>
    </row>
    <row r="143" spans="1:16" ht="13.5" customHeight="1">
      <c r="A143" s="5" t="s">
        <v>450</v>
      </c>
      <c r="B143" s="4" t="s">
        <v>451</v>
      </c>
      <c r="C143" s="227">
        <v>0</v>
      </c>
      <c r="D143" s="227">
        <v>0</v>
      </c>
      <c r="E143" s="227">
        <v>0</v>
      </c>
      <c r="F143" s="227"/>
      <c r="G143" s="227">
        <v>950</v>
      </c>
      <c r="H143" s="227">
        <v>504</v>
      </c>
      <c r="I143" s="227">
        <v>446</v>
      </c>
      <c r="J143" s="227"/>
      <c r="K143" s="227">
        <v>0</v>
      </c>
      <c r="L143" s="227">
        <v>0</v>
      </c>
      <c r="M143" s="227">
        <v>0</v>
      </c>
      <c r="N143" s="4"/>
      <c r="O143" s="4"/>
      <c r="P143" s="4"/>
    </row>
    <row r="144" spans="1:16" ht="13.5" customHeight="1">
      <c r="A144" s="5" t="s">
        <v>452</v>
      </c>
      <c r="B144" s="4" t="s">
        <v>453</v>
      </c>
      <c r="C144" s="227">
        <v>6510</v>
      </c>
      <c r="D144" s="227">
        <v>1474</v>
      </c>
      <c r="E144" s="227">
        <v>5036</v>
      </c>
      <c r="F144" s="227"/>
      <c r="G144" s="227">
        <v>1776</v>
      </c>
      <c r="H144" s="227">
        <v>411</v>
      </c>
      <c r="I144" s="227">
        <v>1365</v>
      </c>
      <c r="J144" s="227"/>
      <c r="K144" s="227">
        <v>17</v>
      </c>
      <c r="L144" s="227">
        <v>0</v>
      </c>
      <c r="M144" s="227">
        <v>17</v>
      </c>
      <c r="N144" s="4"/>
      <c r="O144" s="4"/>
      <c r="P144" s="4"/>
    </row>
    <row r="145" spans="1:16" ht="13.5" customHeight="1">
      <c r="A145" s="5" t="s">
        <v>454</v>
      </c>
      <c r="B145" s="4" t="s">
        <v>455</v>
      </c>
      <c r="C145" s="227">
        <v>0</v>
      </c>
      <c r="D145" s="227">
        <v>0</v>
      </c>
      <c r="E145" s="227">
        <v>0</v>
      </c>
      <c r="F145" s="227"/>
      <c r="G145" s="227">
        <v>207</v>
      </c>
      <c r="H145" s="227">
        <v>0</v>
      </c>
      <c r="I145" s="227">
        <v>207</v>
      </c>
      <c r="J145" s="227"/>
      <c r="K145" s="227">
        <v>196</v>
      </c>
      <c r="L145" s="227">
        <v>0</v>
      </c>
      <c r="M145" s="227">
        <v>196</v>
      </c>
      <c r="N145" s="4"/>
      <c r="O145" s="4"/>
      <c r="P145" s="4"/>
    </row>
    <row r="146" spans="1:16" ht="13.5" customHeight="1">
      <c r="A146" s="5" t="s">
        <v>456</v>
      </c>
      <c r="B146" s="4" t="s">
        <v>457</v>
      </c>
      <c r="C146" s="227">
        <v>4881</v>
      </c>
      <c r="D146" s="227">
        <v>554</v>
      </c>
      <c r="E146" s="227">
        <v>4327</v>
      </c>
      <c r="F146" s="227"/>
      <c r="G146" s="227">
        <v>935</v>
      </c>
      <c r="H146" s="227">
        <v>17</v>
      </c>
      <c r="I146" s="227">
        <v>918</v>
      </c>
      <c r="J146" s="227"/>
      <c r="K146" s="227">
        <v>124</v>
      </c>
      <c r="L146" s="227">
        <v>0</v>
      </c>
      <c r="M146" s="227">
        <v>124</v>
      </c>
      <c r="N146" s="4"/>
      <c r="O146" s="4"/>
      <c r="P146" s="4"/>
    </row>
    <row r="147" spans="1:16" ht="13.5" customHeight="1">
      <c r="A147" s="5" t="s">
        <v>458</v>
      </c>
      <c r="B147" s="4" t="s">
        <v>459</v>
      </c>
      <c r="C147" s="227">
        <v>100</v>
      </c>
      <c r="D147" s="227">
        <v>0</v>
      </c>
      <c r="E147" s="227">
        <v>100</v>
      </c>
      <c r="F147" s="227"/>
      <c r="G147" s="227">
        <v>449</v>
      </c>
      <c r="H147" s="227">
        <v>35</v>
      </c>
      <c r="I147" s="227">
        <v>414</v>
      </c>
      <c r="J147" s="227"/>
      <c r="K147" s="227">
        <v>0</v>
      </c>
      <c r="L147" s="227">
        <v>0</v>
      </c>
      <c r="M147" s="227">
        <v>0</v>
      </c>
      <c r="N147" s="4"/>
      <c r="O147" s="4"/>
      <c r="P147" s="4"/>
    </row>
    <row r="148" spans="1:16" ht="13.5" customHeight="1">
      <c r="A148" s="5" t="s">
        <v>460</v>
      </c>
      <c r="B148" s="4" t="s">
        <v>461</v>
      </c>
      <c r="C148" s="227">
        <v>122</v>
      </c>
      <c r="D148" s="227">
        <v>0</v>
      </c>
      <c r="E148" s="227">
        <v>122</v>
      </c>
      <c r="F148" s="227"/>
      <c r="G148" s="227">
        <v>2191</v>
      </c>
      <c r="H148" s="227">
        <v>296</v>
      </c>
      <c r="I148" s="227">
        <v>1895</v>
      </c>
      <c r="J148" s="227"/>
      <c r="K148" s="227">
        <v>0</v>
      </c>
      <c r="L148" s="227">
        <v>0</v>
      </c>
      <c r="M148" s="227">
        <v>0</v>
      </c>
      <c r="N148" s="4"/>
      <c r="O148" s="4"/>
      <c r="P148" s="4"/>
    </row>
    <row r="149" spans="1:16" ht="13.5" customHeight="1">
      <c r="A149" s="261"/>
      <c r="B149" s="126" t="s">
        <v>462</v>
      </c>
      <c r="C149" s="262">
        <v>34331</v>
      </c>
      <c r="D149" s="262">
        <v>7750</v>
      </c>
      <c r="E149" s="262">
        <v>26581</v>
      </c>
      <c r="F149" s="262"/>
      <c r="G149" s="262">
        <v>16469</v>
      </c>
      <c r="H149" s="262">
        <v>3805</v>
      </c>
      <c r="I149" s="262">
        <v>12664</v>
      </c>
      <c r="J149" s="262"/>
      <c r="K149" s="262">
        <v>481</v>
      </c>
      <c r="L149" s="262">
        <v>248</v>
      </c>
      <c r="M149" s="262">
        <v>233</v>
      </c>
      <c r="N149" s="4"/>
      <c r="O149" s="4"/>
      <c r="P149" s="4"/>
    </row>
    <row r="150" spans="1:16" ht="13.5" customHeight="1">
      <c r="A150" s="5" t="s">
        <v>463</v>
      </c>
      <c r="B150" s="4" t="s">
        <v>464</v>
      </c>
      <c r="C150" s="227">
        <v>4185</v>
      </c>
      <c r="D150" s="227">
        <v>837</v>
      </c>
      <c r="E150" s="227">
        <v>3348</v>
      </c>
      <c r="F150" s="227"/>
      <c r="G150" s="227">
        <v>4555</v>
      </c>
      <c r="H150" s="227">
        <v>865</v>
      </c>
      <c r="I150" s="227">
        <v>3690</v>
      </c>
      <c r="J150" s="227"/>
      <c r="K150" s="227">
        <v>0</v>
      </c>
      <c r="L150" s="227">
        <v>0</v>
      </c>
      <c r="M150" s="227">
        <v>0</v>
      </c>
      <c r="N150" s="4"/>
      <c r="O150" s="4"/>
      <c r="P150" s="4"/>
    </row>
    <row r="151" spans="1:16" ht="13.5" customHeight="1">
      <c r="A151" s="5" t="s">
        <v>465</v>
      </c>
      <c r="B151" s="4" t="s">
        <v>466</v>
      </c>
      <c r="C151" s="227">
        <v>20971</v>
      </c>
      <c r="D151" s="227">
        <v>5123</v>
      </c>
      <c r="E151" s="227">
        <v>15848</v>
      </c>
      <c r="F151" s="227"/>
      <c r="G151" s="227">
        <v>7345</v>
      </c>
      <c r="H151" s="227">
        <v>2176</v>
      </c>
      <c r="I151" s="227">
        <v>5169</v>
      </c>
      <c r="J151" s="227"/>
      <c r="K151" s="227">
        <v>481</v>
      </c>
      <c r="L151" s="227">
        <v>248</v>
      </c>
      <c r="M151" s="227">
        <v>233</v>
      </c>
      <c r="N151" s="4"/>
      <c r="O151" s="4"/>
      <c r="P151" s="4"/>
    </row>
    <row r="152" spans="1:16" ht="13.5" customHeight="1">
      <c r="A152" s="5" t="s">
        <v>467</v>
      </c>
      <c r="B152" s="4" t="s">
        <v>468</v>
      </c>
      <c r="C152" s="469" t="s">
        <v>1137</v>
      </c>
      <c r="D152" s="469" t="s">
        <v>1137</v>
      </c>
      <c r="E152" s="469" t="s">
        <v>1137</v>
      </c>
      <c r="F152" s="227"/>
      <c r="G152" s="469" t="s">
        <v>1137</v>
      </c>
      <c r="H152" s="469" t="s">
        <v>1137</v>
      </c>
      <c r="I152" s="469" t="s">
        <v>1137</v>
      </c>
      <c r="J152" s="227"/>
      <c r="K152" s="227" t="s">
        <v>1137</v>
      </c>
      <c r="L152" s="227" t="s">
        <v>1137</v>
      </c>
      <c r="M152" s="227" t="s">
        <v>1137</v>
      </c>
      <c r="N152" s="4"/>
      <c r="O152" s="4"/>
      <c r="P152" s="4"/>
    </row>
    <row r="153" spans="1:16" ht="13.5" customHeight="1">
      <c r="A153" s="5" t="s">
        <v>469</v>
      </c>
      <c r="B153" s="4" t="s">
        <v>470</v>
      </c>
      <c r="C153" s="227">
        <v>4857</v>
      </c>
      <c r="D153" s="227">
        <v>695</v>
      </c>
      <c r="E153" s="227">
        <v>4162</v>
      </c>
      <c r="F153" s="227"/>
      <c r="G153" s="227">
        <v>282</v>
      </c>
      <c r="H153" s="227">
        <v>222</v>
      </c>
      <c r="I153" s="227">
        <v>60</v>
      </c>
      <c r="J153" s="227"/>
      <c r="K153" s="227">
        <v>0</v>
      </c>
      <c r="L153" s="227">
        <v>0</v>
      </c>
      <c r="M153" s="227">
        <v>0</v>
      </c>
      <c r="N153" s="4"/>
      <c r="O153" s="4"/>
      <c r="P153" s="4"/>
    </row>
    <row r="154" spans="1:16" ht="13.5" customHeight="1">
      <c r="A154" s="5" t="s">
        <v>471</v>
      </c>
      <c r="B154" s="4" t="s">
        <v>472</v>
      </c>
      <c r="C154" s="227">
        <v>4015</v>
      </c>
      <c r="D154" s="227">
        <v>1095</v>
      </c>
      <c r="E154" s="227">
        <v>2920</v>
      </c>
      <c r="F154" s="227"/>
      <c r="G154" s="227">
        <v>705</v>
      </c>
      <c r="H154" s="227">
        <v>57</v>
      </c>
      <c r="I154" s="227">
        <v>648</v>
      </c>
      <c r="J154" s="227"/>
      <c r="K154" s="227">
        <v>0</v>
      </c>
      <c r="L154" s="227">
        <v>0</v>
      </c>
      <c r="M154" s="227">
        <v>0</v>
      </c>
      <c r="N154" s="4"/>
      <c r="O154" s="4"/>
      <c r="P154" s="4"/>
    </row>
    <row r="155" spans="1:16" ht="13.5" customHeight="1">
      <c r="A155" s="5" t="s">
        <v>473</v>
      </c>
      <c r="B155" s="4" t="s">
        <v>474</v>
      </c>
      <c r="C155" s="227">
        <v>303</v>
      </c>
      <c r="D155" s="227">
        <v>0</v>
      </c>
      <c r="E155" s="227">
        <v>303</v>
      </c>
      <c r="F155" s="227"/>
      <c r="G155" s="227">
        <v>2370</v>
      </c>
      <c r="H155" s="227">
        <v>282</v>
      </c>
      <c r="I155" s="227">
        <v>2088</v>
      </c>
      <c r="J155" s="227"/>
      <c r="K155" s="227">
        <v>0</v>
      </c>
      <c r="L155" s="227">
        <v>0</v>
      </c>
      <c r="M155" s="227">
        <v>0</v>
      </c>
      <c r="N155" s="4"/>
      <c r="O155" s="4"/>
      <c r="P155" s="4"/>
    </row>
    <row r="156" spans="1:16" ht="13.5" customHeight="1">
      <c r="A156" s="261"/>
      <c r="B156" s="126" t="s">
        <v>475</v>
      </c>
      <c r="C156" s="262">
        <v>594029</v>
      </c>
      <c r="D156" s="262">
        <v>130910</v>
      </c>
      <c r="E156" s="262">
        <v>463119</v>
      </c>
      <c r="F156" s="262"/>
      <c r="G156" s="262">
        <v>87310</v>
      </c>
      <c r="H156" s="262">
        <v>23242</v>
      </c>
      <c r="I156" s="262">
        <v>64068</v>
      </c>
      <c r="J156" s="262"/>
      <c r="K156" s="262">
        <v>12920</v>
      </c>
      <c r="L156" s="262">
        <v>4192</v>
      </c>
      <c r="M156" s="262">
        <v>8728</v>
      </c>
      <c r="N156" s="4"/>
      <c r="O156" s="4"/>
      <c r="P156" s="4"/>
    </row>
    <row r="157" spans="1:16" ht="13.5" customHeight="1">
      <c r="A157" s="5" t="s">
        <v>476</v>
      </c>
      <c r="B157" s="4" t="s">
        <v>477</v>
      </c>
      <c r="C157" s="227">
        <v>14174</v>
      </c>
      <c r="D157" s="227">
        <v>4941</v>
      </c>
      <c r="E157" s="227">
        <v>9233</v>
      </c>
      <c r="F157" s="227"/>
      <c r="G157" s="227">
        <v>321</v>
      </c>
      <c r="H157" s="227">
        <v>4</v>
      </c>
      <c r="I157" s="227">
        <v>317</v>
      </c>
      <c r="J157" s="227"/>
      <c r="K157" s="227">
        <v>0</v>
      </c>
      <c r="L157" s="227">
        <v>0</v>
      </c>
      <c r="M157" s="227">
        <v>0</v>
      </c>
      <c r="N157" s="4"/>
      <c r="O157" s="4"/>
      <c r="P157" s="4"/>
    </row>
    <row r="158" spans="1:16" ht="13.5" customHeight="1">
      <c r="A158" s="5" t="s">
        <v>478</v>
      </c>
      <c r="B158" s="4" t="s">
        <v>479</v>
      </c>
      <c r="C158" s="227">
        <v>7687</v>
      </c>
      <c r="D158" s="227">
        <v>1888</v>
      </c>
      <c r="E158" s="227">
        <v>5799</v>
      </c>
      <c r="F158" s="227"/>
      <c r="G158" s="227">
        <v>3548</v>
      </c>
      <c r="H158" s="227">
        <v>1080</v>
      </c>
      <c r="I158" s="227">
        <v>2468</v>
      </c>
      <c r="J158" s="227"/>
      <c r="K158" s="227">
        <v>2123</v>
      </c>
      <c r="L158" s="227">
        <v>522</v>
      </c>
      <c r="M158" s="227">
        <v>1601</v>
      </c>
      <c r="N158" s="4"/>
      <c r="O158" s="4"/>
      <c r="P158" s="4"/>
    </row>
    <row r="159" spans="1:16" ht="13.5" customHeight="1">
      <c r="A159" s="5" t="s">
        <v>480</v>
      </c>
      <c r="B159" s="4" t="s">
        <v>481</v>
      </c>
      <c r="C159" s="227">
        <v>2901</v>
      </c>
      <c r="D159" s="227">
        <v>1164</v>
      </c>
      <c r="E159" s="227">
        <v>1737</v>
      </c>
      <c r="F159" s="227"/>
      <c r="G159" s="227">
        <v>11</v>
      </c>
      <c r="H159" s="227">
        <v>0</v>
      </c>
      <c r="I159" s="227">
        <v>11</v>
      </c>
      <c r="J159" s="227"/>
      <c r="K159" s="227">
        <v>365</v>
      </c>
      <c r="L159" s="227">
        <v>0</v>
      </c>
      <c r="M159" s="227">
        <v>365</v>
      </c>
      <c r="N159" s="4"/>
      <c r="O159" s="4"/>
      <c r="P159" s="4"/>
    </row>
    <row r="160" spans="1:16" ht="13.5" customHeight="1">
      <c r="A160" s="5" t="s">
        <v>482</v>
      </c>
      <c r="B160" s="4" t="s">
        <v>483</v>
      </c>
      <c r="C160" s="227">
        <v>440</v>
      </c>
      <c r="D160" s="227">
        <v>0</v>
      </c>
      <c r="E160" s="227">
        <v>440</v>
      </c>
      <c r="F160" s="227"/>
      <c r="G160" s="227">
        <v>1003</v>
      </c>
      <c r="H160" s="227">
        <v>244</v>
      </c>
      <c r="I160" s="227">
        <v>759</v>
      </c>
      <c r="J160" s="227"/>
      <c r="K160" s="227">
        <v>0</v>
      </c>
      <c r="L160" s="227">
        <v>0</v>
      </c>
      <c r="M160" s="227">
        <v>0</v>
      </c>
      <c r="N160" s="4"/>
      <c r="O160" s="4"/>
      <c r="P160" s="4"/>
    </row>
    <row r="161" spans="1:16" ht="13.5" customHeight="1">
      <c r="A161" s="5" t="s">
        <v>484</v>
      </c>
      <c r="B161" s="4" t="s">
        <v>485</v>
      </c>
      <c r="C161" s="227">
        <v>54449</v>
      </c>
      <c r="D161" s="227">
        <v>11598</v>
      </c>
      <c r="E161" s="227">
        <v>42851</v>
      </c>
      <c r="F161" s="227"/>
      <c r="G161" s="227">
        <v>10885</v>
      </c>
      <c r="H161" s="227">
        <v>2598</v>
      </c>
      <c r="I161" s="227">
        <v>8287</v>
      </c>
      <c r="J161" s="227"/>
      <c r="K161" s="227">
        <v>1065</v>
      </c>
      <c r="L161" s="227">
        <v>103</v>
      </c>
      <c r="M161" s="227">
        <v>962</v>
      </c>
      <c r="N161" s="4"/>
      <c r="O161" s="4"/>
      <c r="P161" s="4"/>
    </row>
    <row r="162" spans="1:16" ht="13.5" customHeight="1">
      <c r="A162" s="5" t="s">
        <v>486</v>
      </c>
      <c r="B162" s="4" t="s">
        <v>487</v>
      </c>
      <c r="C162" s="227">
        <v>355</v>
      </c>
      <c r="D162" s="227">
        <v>0</v>
      </c>
      <c r="E162" s="227">
        <v>355</v>
      </c>
      <c r="F162" s="227"/>
      <c r="G162" s="227">
        <v>607</v>
      </c>
      <c r="H162" s="227">
        <v>292</v>
      </c>
      <c r="I162" s="227">
        <v>315</v>
      </c>
      <c r="J162" s="227"/>
      <c r="K162" s="227">
        <v>0</v>
      </c>
      <c r="L162" s="227">
        <v>0</v>
      </c>
      <c r="M162" s="227">
        <v>0</v>
      </c>
      <c r="N162" s="4"/>
      <c r="O162" s="4"/>
      <c r="P162" s="4"/>
    </row>
    <row r="163" spans="1:16" ht="13.5" customHeight="1">
      <c r="A163" s="5" t="s">
        <v>488</v>
      </c>
      <c r="B163" s="4" t="s">
        <v>489</v>
      </c>
      <c r="C163" s="227">
        <v>723</v>
      </c>
      <c r="D163" s="227">
        <v>0</v>
      </c>
      <c r="E163" s="227">
        <v>723</v>
      </c>
      <c r="F163" s="227"/>
      <c r="G163" s="227">
        <v>541</v>
      </c>
      <c r="H163" s="227">
        <v>468</v>
      </c>
      <c r="I163" s="227">
        <v>73</v>
      </c>
      <c r="J163" s="227"/>
      <c r="K163" s="227">
        <v>0</v>
      </c>
      <c r="L163" s="227">
        <v>0</v>
      </c>
      <c r="M163" s="227">
        <v>0</v>
      </c>
      <c r="N163" s="4"/>
      <c r="O163" s="4"/>
      <c r="P163" s="4"/>
    </row>
    <row r="164" spans="1:16" ht="13.5" customHeight="1">
      <c r="A164" s="5" t="s">
        <v>490</v>
      </c>
      <c r="B164" s="4" t="s">
        <v>491</v>
      </c>
      <c r="C164" s="263">
        <v>5236</v>
      </c>
      <c r="D164" s="263">
        <v>365</v>
      </c>
      <c r="E164" s="263">
        <v>4871</v>
      </c>
      <c r="F164" s="263"/>
      <c r="G164" s="263">
        <v>3597</v>
      </c>
      <c r="H164" s="263">
        <v>833</v>
      </c>
      <c r="I164" s="263">
        <v>2764</v>
      </c>
      <c r="J164" s="263"/>
      <c r="K164" s="263">
        <v>180</v>
      </c>
      <c r="L164" s="263">
        <v>0</v>
      </c>
      <c r="M164" s="263">
        <v>180</v>
      </c>
      <c r="N164" s="4"/>
      <c r="O164" s="4"/>
      <c r="P164" s="4"/>
    </row>
    <row r="165" spans="1:16" ht="13.5" customHeight="1">
      <c r="A165" s="5" t="s">
        <v>492</v>
      </c>
      <c r="B165" s="4" t="s">
        <v>493</v>
      </c>
      <c r="C165" s="263">
        <v>1347</v>
      </c>
      <c r="D165" s="263">
        <v>610</v>
      </c>
      <c r="E165" s="263">
        <v>737</v>
      </c>
      <c r="F165" s="263"/>
      <c r="G165" s="263">
        <v>697</v>
      </c>
      <c r="H165" s="263">
        <v>245</v>
      </c>
      <c r="I165" s="263">
        <v>452</v>
      </c>
      <c r="J165" s="263"/>
      <c r="K165" s="263">
        <v>0</v>
      </c>
      <c r="L165" s="263">
        <v>0</v>
      </c>
      <c r="M165" s="263">
        <v>0</v>
      </c>
      <c r="N165" s="4"/>
      <c r="O165" s="4"/>
      <c r="P165" s="4"/>
    </row>
    <row r="166" spans="1:16" ht="13.5" customHeight="1">
      <c r="A166" s="5" t="s">
        <v>494</v>
      </c>
      <c r="B166" s="4" t="s">
        <v>495</v>
      </c>
      <c r="C166" s="227">
        <v>182</v>
      </c>
      <c r="D166" s="227">
        <v>0</v>
      </c>
      <c r="E166" s="227">
        <v>182</v>
      </c>
      <c r="F166" s="227"/>
      <c r="G166" s="227">
        <v>0</v>
      </c>
      <c r="H166" s="227">
        <v>0</v>
      </c>
      <c r="I166" s="227">
        <v>0</v>
      </c>
      <c r="J166" s="227"/>
      <c r="K166" s="227">
        <v>0</v>
      </c>
      <c r="L166" s="227">
        <v>0</v>
      </c>
      <c r="M166" s="227">
        <v>0</v>
      </c>
      <c r="N166" s="4"/>
      <c r="O166" s="4"/>
      <c r="P166" s="4"/>
    </row>
    <row r="167" spans="1:16" ht="13.5" customHeight="1">
      <c r="A167" s="5" t="s">
        <v>496</v>
      </c>
      <c r="B167" s="4" t="s">
        <v>497</v>
      </c>
      <c r="C167" s="227">
        <v>1204</v>
      </c>
      <c r="D167" s="227">
        <v>457</v>
      </c>
      <c r="E167" s="227">
        <v>747</v>
      </c>
      <c r="F167" s="227"/>
      <c r="G167" s="227">
        <v>569</v>
      </c>
      <c r="H167" s="227">
        <v>164</v>
      </c>
      <c r="I167" s="227">
        <v>405</v>
      </c>
      <c r="J167" s="227"/>
      <c r="K167" s="227">
        <v>0</v>
      </c>
      <c r="L167" s="227">
        <v>0</v>
      </c>
      <c r="M167" s="227">
        <v>0</v>
      </c>
      <c r="N167" s="4"/>
      <c r="O167" s="4"/>
      <c r="P167" s="4"/>
    </row>
    <row r="168" spans="1:16" ht="13.5" customHeight="1">
      <c r="A168" s="5" t="s">
        <v>498</v>
      </c>
      <c r="B168" s="4" t="s">
        <v>499</v>
      </c>
      <c r="C168" s="227">
        <v>357549</v>
      </c>
      <c r="D168" s="227">
        <v>78643</v>
      </c>
      <c r="E168" s="227">
        <v>278906</v>
      </c>
      <c r="F168" s="227"/>
      <c r="G168" s="227">
        <v>12707</v>
      </c>
      <c r="H168" s="227">
        <v>4796</v>
      </c>
      <c r="I168" s="227">
        <v>7911</v>
      </c>
      <c r="J168" s="227"/>
      <c r="K168" s="227">
        <v>3562</v>
      </c>
      <c r="L168" s="227">
        <v>1268</v>
      </c>
      <c r="M168" s="227">
        <v>2294</v>
      </c>
      <c r="N168" s="4"/>
      <c r="O168" s="4"/>
      <c r="P168" s="4"/>
    </row>
    <row r="169" spans="1:16" ht="13.5" customHeight="1">
      <c r="A169" s="5" t="s">
        <v>500</v>
      </c>
      <c r="B169" s="4" t="s">
        <v>501</v>
      </c>
      <c r="C169" s="227">
        <v>1482</v>
      </c>
      <c r="D169" s="227">
        <v>1011</v>
      </c>
      <c r="E169" s="227">
        <v>471</v>
      </c>
      <c r="F169" s="227"/>
      <c r="G169" s="227">
        <v>946</v>
      </c>
      <c r="H169" s="227">
        <v>0</v>
      </c>
      <c r="I169" s="227">
        <v>946</v>
      </c>
      <c r="J169" s="227"/>
      <c r="K169" s="227">
        <v>29</v>
      </c>
      <c r="L169" s="227">
        <v>29</v>
      </c>
      <c r="M169" s="227">
        <v>0</v>
      </c>
      <c r="N169" s="4"/>
      <c r="O169" s="4"/>
      <c r="P169" s="4"/>
    </row>
    <row r="170" spans="1:16" ht="13.5" customHeight="1">
      <c r="A170" s="5" t="s">
        <v>502</v>
      </c>
      <c r="B170" s="4" t="s">
        <v>503</v>
      </c>
      <c r="C170" s="227">
        <v>245</v>
      </c>
      <c r="D170" s="227">
        <v>0</v>
      </c>
      <c r="E170" s="227">
        <v>245</v>
      </c>
      <c r="F170" s="227"/>
      <c r="G170" s="227">
        <v>446</v>
      </c>
      <c r="H170" s="227">
        <v>0</v>
      </c>
      <c r="I170" s="227">
        <v>446</v>
      </c>
      <c r="J170" s="227"/>
      <c r="K170" s="227">
        <v>365</v>
      </c>
      <c r="L170" s="227">
        <v>365</v>
      </c>
      <c r="M170" s="227">
        <v>0</v>
      </c>
      <c r="N170" s="4"/>
      <c r="O170" s="4"/>
      <c r="P170" s="4"/>
    </row>
    <row r="171" spans="1:16" ht="13.5" customHeight="1">
      <c r="A171" s="5" t="s">
        <v>504</v>
      </c>
      <c r="B171" s="4" t="s">
        <v>505</v>
      </c>
      <c r="C171" s="227">
        <v>0</v>
      </c>
      <c r="D171" s="227">
        <v>0</v>
      </c>
      <c r="E171" s="227">
        <v>0</v>
      </c>
      <c r="F171" s="227"/>
      <c r="G171" s="227">
        <v>172</v>
      </c>
      <c r="H171" s="227">
        <v>0</v>
      </c>
      <c r="I171" s="227">
        <v>172</v>
      </c>
      <c r="J171" s="227"/>
      <c r="K171" s="227">
        <v>0</v>
      </c>
      <c r="L171" s="227">
        <v>0</v>
      </c>
      <c r="M171" s="227">
        <v>0</v>
      </c>
      <c r="N171" s="4"/>
      <c r="O171" s="4"/>
      <c r="P171" s="4"/>
    </row>
    <row r="172" spans="1:16" ht="13.5" customHeight="1">
      <c r="A172" s="5" t="s">
        <v>506</v>
      </c>
      <c r="B172" s="4" t="s">
        <v>507</v>
      </c>
      <c r="C172" s="469" t="s">
        <v>1137</v>
      </c>
      <c r="D172" s="469" t="s">
        <v>1137</v>
      </c>
      <c r="E172" s="469" t="s">
        <v>1137</v>
      </c>
      <c r="F172" s="227"/>
      <c r="G172" s="227">
        <v>1458</v>
      </c>
      <c r="H172" s="227">
        <v>917</v>
      </c>
      <c r="I172" s="227">
        <v>541</v>
      </c>
      <c r="J172" s="227"/>
      <c r="K172" s="227">
        <v>369</v>
      </c>
      <c r="L172" s="227">
        <v>0</v>
      </c>
      <c r="M172" s="227">
        <v>369</v>
      </c>
      <c r="N172" s="4"/>
      <c r="O172" s="4"/>
      <c r="P172" s="4"/>
    </row>
    <row r="173" spans="1:16" ht="13.5" customHeight="1">
      <c r="A173" s="5" t="s">
        <v>508</v>
      </c>
      <c r="B173" s="4" t="s">
        <v>509</v>
      </c>
      <c r="C173" s="227">
        <v>0</v>
      </c>
      <c r="D173" s="227">
        <v>0</v>
      </c>
      <c r="E173" s="227">
        <v>0</v>
      </c>
      <c r="F173" s="227"/>
      <c r="G173" s="227">
        <v>177</v>
      </c>
      <c r="H173" s="227">
        <v>177</v>
      </c>
      <c r="I173" s="227">
        <v>0</v>
      </c>
      <c r="J173" s="227"/>
      <c r="K173" s="227">
        <v>0</v>
      </c>
      <c r="L173" s="227">
        <v>0</v>
      </c>
      <c r="M173" s="227">
        <v>0</v>
      </c>
      <c r="N173" s="4"/>
      <c r="O173" s="4"/>
      <c r="P173" s="4"/>
    </row>
    <row r="174" spans="1:16" ht="13.5" customHeight="1">
      <c r="A174" s="5" t="s">
        <v>510</v>
      </c>
      <c r="B174" s="4" t="s">
        <v>511</v>
      </c>
      <c r="C174" s="227">
        <v>15107</v>
      </c>
      <c r="D174" s="227">
        <v>1532</v>
      </c>
      <c r="E174" s="227">
        <v>13575</v>
      </c>
      <c r="F174" s="227"/>
      <c r="G174" s="227">
        <v>581</v>
      </c>
      <c r="H174" s="227">
        <v>20</v>
      </c>
      <c r="I174" s="227">
        <v>561</v>
      </c>
      <c r="J174" s="227"/>
      <c r="K174" s="227">
        <v>680</v>
      </c>
      <c r="L174" s="227">
        <v>319</v>
      </c>
      <c r="M174" s="227">
        <v>361</v>
      </c>
      <c r="N174" s="4"/>
      <c r="O174" s="4"/>
      <c r="P174" s="4"/>
    </row>
    <row r="175" spans="1:16" ht="13.5" customHeight="1">
      <c r="A175" s="5" t="s">
        <v>512</v>
      </c>
      <c r="B175" s="4" t="s">
        <v>513</v>
      </c>
      <c r="C175" s="263">
        <v>3369</v>
      </c>
      <c r="D175" s="263">
        <v>966</v>
      </c>
      <c r="E175" s="263">
        <v>2403</v>
      </c>
      <c r="F175" s="263"/>
      <c r="G175" s="263">
        <v>4092</v>
      </c>
      <c r="H175" s="263">
        <v>548</v>
      </c>
      <c r="I175" s="263">
        <v>3544</v>
      </c>
      <c r="J175" s="263"/>
      <c r="K175" s="263">
        <v>0</v>
      </c>
      <c r="L175" s="263">
        <v>0</v>
      </c>
      <c r="M175" s="263">
        <v>0</v>
      </c>
      <c r="N175" s="4"/>
      <c r="O175" s="4"/>
      <c r="P175" s="4"/>
    </row>
    <row r="176" spans="1:16" ht="13.5" customHeight="1">
      <c r="A176" s="5" t="s">
        <v>514</v>
      </c>
      <c r="B176" s="4" t="s">
        <v>515</v>
      </c>
      <c r="C176" s="227">
        <v>4441</v>
      </c>
      <c r="D176" s="227">
        <v>1788</v>
      </c>
      <c r="E176" s="227">
        <v>2653</v>
      </c>
      <c r="F176" s="227"/>
      <c r="G176" s="227">
        <v>2030</v>
      </c>
      <c r="H176" s="227">
        <v>444</v>
      </c>
      <c r="I176" s="227">
        <v>1586</v>
      </c>
      <c r="J176" s="227"/>
      <c r="K176" s="227">
        <v>0</v>
      </c>
      <c r="L176" s="227">
        <v>0</v>
      </c>
      <c r="M176" s="227">
        <v>0</v>
      </c>
      <c r="N176" s="4"/>
      <c r="O176" s="4"/>
      <c r="P176" s="4"/>
    </row>
    <row r="177" spans="1:16" ht="13.5" customHeight="1">
      <c r="A177" s="5" t="s">
        <v>516</v>
      </c>
      <c r="B177" s="4" t="s">
        <v>517</v>
      </c>
      <c r="C177" s="227">
        <v>4347</v>
      </c>
      <c r="D177" s="227">
        <v>1158</v>
      </c>
      <c r="E177" s="227">
        <v>3189</v>
      </c>
      <c r="F177" s="227"/>
      <c r="G177" s="227">
        <v>338</v>
      </c>
      <c r="H177" s="227">
        <v>120</v>
      </c>
      <c r="I177" s="227">
        <v>218</v>
      </c>
      <c r="J177" s="227"/>
      <c r="K177" s="227">
        <v>73</v>
      </c>
      <c r="L177" s="227">
        <v>0</v>
      </c>
      <c r="M177" s="227">
        <v>73</v>
      </c>
      <c r="N177" s="4"/>
      <c r="O177" s="4"/>
      <c r="P177" s="4"/>
    </row>
    <row r="178" spans="1:16" ht="13.5" customHeight="1">
      <c r="A178" s="5" t="s">
        <v>518</v>
      </c>
      <c r="B178" s="4" t="s">
        <v>519</v>
      </c>
      <c r="C178" s="227">
        <v>3329</v>
      </c>
      <c r="D178" s="227">
        <v>997</v>
      </c>
      <c r="E178" s="227">
        <v>2332</v>
      </c>
      <c r="F178" s="227"/>
      <c r="G178" s="227">
        <v>947</v>
      </c>
      <c r="H178" s="227">
        <v>333</v>
      </c>
      <c r="I178" s="227">
        <v>614</v>
      </c>
      <c r="J178" s="227"/>
      <c r="K178" s="227">
        <v>189</v>
      </c>
      <c r="L178" s="227">
        <v>0</v>
      </c>
      <c r="M178" s="227">
        <v>189</v>
      </c>
      <c r="N178" s="4"/>
      <c r="O178" s="4"/>
      <c r="P178" s="4"/>
    </row>
    <row r="179" spans="1:16" ht="13.5" customHeight="1">
      <c r="A179" s="5" t="s">
        <v>520</v>
      </c>
      <c r="B179" s="4" t="s">
        <v>521</v>
      </c>
      <c r="C179" s="227">
        <v>8293</v>
      </c>
      <c r="D179" s="227">
        <v>1955</v>
      </c>
      <c r="E179" s="227">
        <v>6338</v>
      </c>
      <c r="F179" s="227"/>
      <c r="G179" s="227">
        <v>1015</v>
      </c>
      <c r="H179" s="227">
        <v>127</v>
      </c>
      <c r="I179" s="227">
        <v>888</v>
      </c>
      <c r="J179" s="227"/>
      <c r="K179" s="227">
        <v>181</v>
      </c>
      <c r="L179" s="227">
        <v>0</v>
      </c>
      <c r="M179" s="227">
        <v>181</v>
      </c>
      <c r="N179" s="4"/>
      <c r="O179" s="4"/>
      <c r="P179" s="4"/>
    </row>
    <row r="180" spans="1:16" ht="13.5" customHeight="1">
      <c r="A180" s="5" t="s">
        <v>522</v>
      </c>
      <c r="B180" s="4" t="s">
        <v>523</v>
      </c>
      <c r="C180" s="227">
        <v>3973</v>
      </c>
      <c r="D180" s="227">
        <v>1269</v>
      </c>
      <c r="E180" s="227">
        <v>2704</v>
      </c>
      <c r="F180" s="227"/>
      <c r="G180" s="227">
        <v>2606</v>
      </c>
      <c r="H180" s="227">
        <v>370</v>
      </c>
      <c r="I180" s="227">
        <v>2236</v>
      </c>
      <c r="J180" s="227"/>
      <c r="K180" s="227">
        <v>4</v>
      </c>
      <c r="L180" s="227">
        <v>0</v>
      </c>
      <c r="M180" s="227">
        <v>4</v>
      </c>
      <c r="N180" s="4"/>
      <c r="O180" s="4"/>
      <c r="P180" s="4"/>
    </row>
    <row r="181" spans="1:16" ht="13.5" customHeight="1">
      <c r="A181" s="5" t="s">
        <v>524</v>
      </c>
      <c r="B181" s="4" t="s">
        <v>525</v>
      </c>
      <c r="C181" s="227">
        <v>2670</v>
      </c>
      <c r="D181" s="227">
        <v>9</v>
      </c>
      <c r="E181" s="227">
        <v>2661</v>
      </c>
      <c r="F181" s="227"/>
      <c r="G181" s="227">
        <v>1758</v>
      </c>
      <c r="H181" s="227">
        <v>593</v>
      </c>
      <c r="I181" s="227">
        <v>1165</v>
      </c>
      <c r="J181" s="227"/>
      <c r="K181" s="227">
        <v>0</v>
      </c>
      <c r="L181" s="227">
        <v>0</v>
      </c>
      <c r="M181" s="227">
        <v>0</v>
      </c>
      <c r="N181" s="4"/>
      <c r="O181" s="4"/>
      <c r="P181" s="4"/>
    </row>
    <row r="182" spans="1:16" ht="13.5" customHeight="1">
      <c r="A182" s="5" t="s">
        <v>526</v>
      </c>
      <c r="B182" s="4" t="s">
        <v>527</v>
      </c>
      <c r="C182" s="227">
        <v>0</v>
      </c>
      <c r="D182" s="227">
        <v>0</v>
      </c>
      <c r="E182" s="227">
        <v>0</v>
      </c>
      <c r="F182" s="227"/>
      <c r="G182" s="227">
        <v>143</v>
      </c>
      <c r="H182" s="227">
        <v>0</v>
      </c>
      <c r="I182" s="227">
        <v>143</v>
      </c>
      <c r="J182" s="227"/>
      <c r="K182" s="227">
        <v>0</v>
      </c>
      <c r="L182" s="227">
        <v>0</v>
      </c>
      <c r="M182" s="227">
        <v>0</v>
      </c>
      <c r="N182" s="4"/>
      <c r="O182" s="4"/>
      <c r="P182" s="4"/>
    </row>
    <row r="183" spans="1:16" ht="13.5" customHeight="1">
      <c r="A183" s="5" t="s">
        <v>528</v>
      </c>
      <c r="B183" s="4" t="s">
        <v>529</v>
      </c>
      <c r="C183" s="227">
        <v>9951</v>
      </c>
      <c r="D183" s="227">
        <v>1797</v>
      </c>
      <c r="E183" s="227">
        <v>8154</v>
      </c>
      <c r="F183" s="227"/>
      <c r="G183" s="227">
        <v>12361</v>
      </c>
      <c r="H183" s="227">
        <v>3266</v>
      </c>
      <c r="I183" s="227">
        <v>9095</v>
      </c>
      <c r="J183" s="227"/>
      <c r="K183" s="227">
        <v>177</v>
      </c>
      <c r="L183" s="227">
        <v>177</v>
      </c>
      <c r="M183" s="227">
        <v>0</v>
      </c>
      <c r="N183" s="4"/>
      <c r="O183" s="4"/>
      <c r="P183" s="4"/>
    </row>
    <row r="184" spans="1:16" ht="13.5" customHeight="1">
      <c r="A184" s="5" t="s">
        <v>530</v>
      </c>
      <c r="B184" s="4" t="s">
        <v>531</v>
      </c>
      <c r="C184" s="227">
        <v>365</v>
      </c>
      <c r="D184" s="227">
        <v>0</v>
      </c>
      <c r="E184" s="227">
        <v>365</v>
      </c>
      <c r="F184" s="227"/>
      <c r="G184" s="227">
        <v>402</v>
      </c>
      <c r="H184" s="227">
        <v>36</v>
      </c>
      <c r="I184" s="227">
        <v>366</v>
      </c>
      <c r="J184" s="227"/>
      <c r="K184" s="227">
        <v>0</v>
      </c>
      <c r="L184" s="227">
        <v>0</v>
      </c>
      <c r="M184" s="227">
        <v>0</v>
      </c>
      <c r="N184" s="4"/>
      <c r="O184" s="4"/>
      <c r="P184" s="4"/>
    </row>
    <row r="185" spans="1:16" ht="13.5" customHeight="1">
      <c r="A185" s="5" t="s">
        <v>532</v>
      </c>
      <c r="B185" s="4" t="s">
        <v>533</v>
      </c>
      <c r="C185" s="227">
        <v>18108</v>
      </c>
      <c r="D185" s="227">
        <v>2078</v>
      </c>
      <c r="E185" s="227">
        <v>16030</v>
      </c>
      <c r="F185" s="227"/>
      <c r="G185" s="227">
        <v>2310</v>
      </c>
      <c r="H185" s="227">
        <v>942</v>
      </c>
      <c r="I185" s="227">
        <v>1368</v>
      </c>
      <c r="J185" s="227"/>
      <c r="K185" s="227">
        <v>59</v>
      </c>
      <c r="L185" s="227">
        <v>59</v>
      </c>
      <c r="M185" s="227">
        <v>0</v>
      </c>
      <c r="N185" s="4"/>
      <c r="O185" s="4"/>
      <c r="P185" s="4"/>
    </row>
    <row r="186" spans="1:16" ht="13.5" customHeight="1">
      <c r="A186" s="5" t="s">
        <v>534</v>
      </c>
      <c r="B186" s="4" t="s">
        <v>535</v>
      </c>
      <c r="C186" s="227">
        <v>1463</v>
      </c>
      <c r="D186" s="227">
        <v>365</v>
      </c>
      <c r="E186" s="227">
        <v>1098</v>
      </c>
      <c r="F186" s="227"/>
      <c r="G186" s="227">
        <v>833</v>
      </c>
      <c r="H186" s="227">
        <v>306</v>
      </c>
      <c r="I186" s="227">
        <v>527</v>
      </c>
      <c r="J186" s="227"/>
      <c r="K186" s="227">
        <v>0</v>
      </c>
      <c r="L186" s="227">
        <v>0</v>
      </c>
      <c r="M186" s="227">
        <v>0</v>
      </c>
      <c r="N186" s="4"/>
      <c r="O186" s="4"/>
      <c r="P186" s="4"/>
    </row>
    <row r="187" spans="1:16" ht="13.5" customHeight="1">
      <c r="A187" s="5" t="s">
        <v>536</v>
      </c>
      <c r="B187" s="4" t="s">
        <v>537</v>
      </c>
      <c r="C187" s="227">
        <v>1362</v>
      </c>
      <c r="D187" s="227">
        <v>587</v>
      </c>
      <c r="E187" s="227">
        <v>775</v>
      </c>
      <c r="F187" s="227"/>
      <c r="G187" s="227">
        <v>2831</v>
      </c>
      <c r="H187" s="227">
        <v>681</v>
      </c>
      <c r="I187" s="227">
        <v>2150</v>
      </c>
      <c r="J187" s="227"/>
      <c r="K187" s="227">
        <v>463</v>
      </c>
      <c r="L187" s="227">
        <v>463</v>
      </c>
      <c r="M187" s="227">
        <v>0</v>
      </c>
      <c r="N187" s="4"/>
      <c r="O187" s="4"/>
      <c r="P187" s="4"/>
    </row>
    <row r="188" spans="1:16" ht="13.5" customHeight="1">
      <c r="A188" s="5" t="s">
        <v>538</v>
      </c>
      <c r="B188" s="4" t="s">
        <v>539</v>
      </c>
      <c r="C188" s="227">
        <v>2586</v>
      </c>
      <c r="D188" s="227">
        <v>365</v>
      </c>
      <c r="E188" s="227">
        <v>2221</v>
      </c>
      <c r="F188" s="227"/>
      <c r="G188" s="227">
        <v>523</v>
      </c>
      <c r="H188" s="227">
        <v>17</v>
      </c>
      <c r="I188" s="227">
        <v>506</v>
      </c>
      <c r="J188" s="227"/>
      <c r="K188" s="227">
        <v>0</v>
      </c>
      <c r="L188" s="227">
        <v>0</v>
      </c>
      <c r="M188" s="227">
        <v>0</v>
      </c>
      <c r="N188" s="4"/>
      <c r="O188" s="4"/>
      <c r="P188" s="4"/>
    </row>
    <row r="189" spans="1:16" ht="13.5" customHeight="1">
      <c r="A189" s="5" t="s">
        <v>540</v>
      </c>
      <c r="B189" s="4" t="s">
        <v>541</v>
      </c>
      <c r="C189" s="227">
        <v>7624</v>
      </c>
      <c r="D189" s="227">
        <v>2261</v>
      </c>
      <c r="E189" s="227">
        <v>5363</v>
      </c>
      <c r="F189" s="227"/>
      <c r="G189" s="227">
        <v>2464</v>
      </c>
      <c r="H189" s="227">
        <v>774</v>
      </c>
      <c r="I189" s="227">
        <v>1690</v>
      </c>
      <c r="J189" s="227"/>
      <c r="K189" s="227">
        <v>130</v>
      </c>
      <c r="L189" s="227">
        <v>0</v>
      </c>
      <c r="M189" s="227">
        <v>130</v>
      </c>
      <c r="N189" s="4"/>
      <c r="O189" s="4"/>
      <c r="P189" s="4"/>
    </row>
    <row r="190" spans="1:16" ht="13.5" customHeight="1">
      <c r="A190" s="5" t="s">
        <v>542</v>
      </c>
      <c r="B190" s="4" t="s">
        <v>543</v>
      </c>
      <c r="C190" s="227">
        <v>0</v>
      </c>
      <c r="D190" s="227">
        <v>0</v>
      </c>
      <c r="E190" s="227">
        <v>0</v>
      </c>
      <c r="F190" s="227"/>
      <c r="G190" s="227">
        <v>612</v>
      </c>
      <c r="H190" s="227">
        <v>0</v>
      </c>
      <c r="I190" s="227">
        <v>612</v>
      </c>
      <c r="J190" s="227"/>
      <c r="K190" s="227">
        <v>0</v>
      </c>
      <c r="L190" s="227">
        <v>0</v>
      </c>
      <c r="M190" s="227">
        <v>0</v>
      </c>
      <c r="N190" s="4"/>
      <c r="O190" s="4"/>
      <c r="P190" s="4"/>
    </row>
    <row r="191" spans="1:16" ht="13.5" customHeight="1">
      <c r="A191" s="5" t="s">
        <v>544</v>
      </c>
      <c r="B191" s="4" t="s">
        <v>545</v>
      </c>
      <c r="C191" s="227">
        <v>707</v>
      </c>
      <c r="D191" s="227">
        <v>72</v>
      </c>
      <c r="E191" s="227">
        <v>635</v>
      </c>
      <c r="F191" s="227"/>
      <c r="G191" s="227">
        <v>354</v>
      </c>
      <c r="H191" s="227">
        <v>70</v>
      </c>
      <c r="I191" s="227">
        <v>284</v>
      </c>
      <c r="J191" s="227"/>
      <c r="K191" s="227">
        <v>351</v>
      </c>
      <c r="L191" s="227">
        <v>0</v>
      </c>
      <c r="M191" s="227">
        <v>351</v>
      </c>
      <c r="N191" s="4"/>
      <c r="O191" s="4"/>
      <c r="P191" s="4"/>
    </row>
    <row r="192" spans="1:16" ht="13.5" customHeight="1">
      <c r="A192" s="5" t="s">
        <v>546</v>
      </c>
      <c r="B192" s="4" t="s">
        <v>547</v>
      </c>
      <c r="C192" s="227">
        <v>365</v>
      </c>
      <c r="D192" s="227">
        <v>0</v>
      </c>
      <c r="E192" s="227">
        <v>365</v>
      </c>
      <c r="F192" s="227"/>
      <c r="G192" s="227">
        <v>644</v>
      </c>
      <c r="H192" s="227">
        <v>545</v>
      </c>
      <c r="I192" s="227">
        <v>99</v>
      </c>
      <c r="J192" s="227"/>
      <c r="K192" s="227">
        <v>365</v>
      </c>
      <c r="L192" s="227">
        <v>0</v>
      </c>
      <c r="M192" s="227">
        <v>365</v>
      </c>
      <c r="N192" s="4"/>
      <c r="O192" s="4"/>
      <c r="P192" s="4"/>
    </row>
    <row r="193" spans="1:16" ht="13.5" customHeight="1">
      <c r="A193" s="5" t="s">
        <v>548</v>
      </c>
      <c r="B193" s="4" t="s">
        <v>549</v>
      </c>
      <c r="C193" s="227">
        <v>0</v>
      </c>
      <c r="D193" s="227">
        <v>0</v>
      </c>
      <c r="E193" s="227">
        <v>0</v>
      </c>
      <c r="F193" s="227"/>
      <c r="G193" s="227">
        <v>76</v>
      </c>
      <c r="H193" s="227">
        <v>0</v>
      </c>
      <c r="I193" s="227">
        <v>76</v>
      </c>
      <c r="J193" s="227"/>
      <c r="K193" s="227">
        <v>0</v>
      </c>
      <c r="L193" s="227">
        <v>0</v>
      </c>
      <c r="M193" s="227">
        <v>0</v>
      </c>
      <c r="N193" s="4"/>
      <c r="O193" s="4"/>
      <c r="P193" s="4"/>
    </row>
    <row r="194" spans="1:16" ht="13.5" customHeight="1">
      <c r="A194" s="5" t="s">
        <v>550</v>
      </c>
      <c r="B194" s="4" t="s">
        <v>551</v>
      </c>
      <c r="C194" s="227">
        <v>0</v>
      </c>
      <c r="D194" s="227">
        <v>0</v>
      </c>
      <c r="E194" s="227">
        <v>0</v>
      </c>
      <c r="F194" s="227"/>
      <c r="G194" s="227">
        <v>3161</v>
      </c>
      <c r="H194" s="227">
        <v>415</v>
      </c>
      <c r="I194" s="227">
        <v>2746</v>
      </c>
      <c r="J194" s="227"/>
      <c r="K194" s="227">
        <v>0</v>
      </c>
      <c r="L194" s="227">
        <v>0</v>
      </c>
      <c r="M194" s="227">
        <v>0</v>
      </c>
      <c r="N194" s="4"/>
      <c r="O194" s="4"/>
      <c r="P194" s="4"/>
    </row>
    <row r="195" spans="1:16" ht="13.5" customHeight="1">
      <c r="A195" s="5" t="s">
        <v>552</v>
      </c>
      <c r="B195" s="4" t="s">
        <v>553</v>
      </c>
      <c r="C195" s="227">
        <v>878</v>
      </c>
      <c r="D195" s="227">
        <v>0</v>
      </c>
      <c r="E195" s="227">
        <v>878</v>
      </c>
      <c r="F195" s="227"/>
      <c r="G195" s="227">
        <v>811</v>
      </c>
      <c r="H195" s="227">
        <v>191</v>
      </c>
      <c r="I195" s="227">
        <v>620</v>
      </c>
      <c r="J195" s="227"/>
      <c r="K195" s="227">
        <v>54</v>
      </c>
      <c r="L195" s="227">
        <v>26</v>
      </c>
      <c r="M195" s="227">
        <v>28</v>
      </c>
      <c r="N195" s="4"/>
      <c r="O195" s="4"/>
      <c r="P195" s="4"/>
    </row>
    <row r="196" spans="1:16" ht="13.5" customHeight="1">
      <c r="A196" s="5" t="s">
        <v>554</v>
      </c>
      <c r="B196" s="4" t="s">
        <v>555</v>
      </c>
      <c r="C196" s="227">
        <v>0</v>
      </c>
      <c r="D196" s="227">
        <v>0</v>
      </c>
      <c r="E196" s="227">
        <v>0</v>
      </c>
      <c r="F196" s="227"/>
      <c r="G196" s="227">
        <v>628</v>
      </c>
      <c r="H196" s="227">
        <v>90</v>
      </c>
      <c r="I196" s="227">
        <v>538</v>
      </c>
      <c r="J196" s="227"/>
      <c r="K196" s="227">
        <v>365</v>
      </c>
      <c r="L196" s="227">
        <v>0</v>
      </c>
      <c r="M196" s="227">
        <v>365</v>
      </c>
      <c r="N196" s="4"/>
      <c r="O196" s="4"/>
      <c r="P196" s="4"/>
    </row>
    <row r="197" spans="1:16" ht="13.5" customHeight="1">
      <c r="A197" s="5" t="s">
        <v>556</v>
      </c>
      <c r="B197" s="4" t="s">
        <v>557</v>
      </c>
      <c r="C197" s="227">
        <v>16768</v>
      </c>
      <c r="D197" s="227">
        <v>3137</v>
      </c>
      <c r="E197" s="227">
        <v>13631</v>
      </c>
      <c r="F197" s="227"/>
      <c r="G197" s="227">
        <v>2100</v>
      </c>
      <c r="H197" s="227">
        <v>143</v>
      </c>
      <c r="I197" s="227">
        <v>1957</v>
      </c>
      <c r="J197" s="227"/>
      <c r="K197" s="227">
        <v>513</v>
      </c>
      <c r="L197" s="227">
        <v>192</v>
      </c>
      <c r="M197" s="227">
        <v>321</v>
      </c>
      <c r="N197" s="4"/>
      <c r="O197" s="4"/>
      <c r="P197" s="4"/>
    </row>
    <row r="198" spans="1:16" ht="13.5" customHeight="1">
      <c r="A198" s="5" t="s">
        <v>558</v>
      </c>
      <c r="B198" s="4" t="s">
        <v>559</v>
      </c>
      <c r="C198" s="227">
        <v>921</v>
      </c>
      <c r="D198" s="227">
        <v>368</v>
      </c>
      <c r="E198" s="227">
        <v>553</v>
      </c>
      <c r="F198" s="227"/>
      <c r="G198" s="227">
        <v>1189</v>
      </c>
      <c r="H198" s="227">
        <v>448</v>
      </c>
      <c r="I198" s="227">
        <v>741</v>
      </c>
      <c r="J198" s="227"/>
      <c r="K198" s="227">
        <v>122</v>
      </c>
      <c r="L198" s="227">
        <v>0</v>
      </c>
      <c r="M198" s="227">
        <v>122</v>
      </c>
      <c r="N198" s="4"/>
      <c r="O198" s="4"/>
      <c r="P198" s="4"/>
    </row>
    <row r="199" spans="1:16" ht="13.5" customHeight="1">
      <c r="A199" s="5" t="s">
        <v>560</v>
      </c>
      <c r="B199" s="4" t="s">
        <v>561</v>
      </c>
      <c r="C199" s="227">
        <v>14862</v>
      </c>
      <c r="D199" s="227">
        <v>2157</v>
      </c>
      <c r="E199" s="227">
        <v>12705</v>
      </c>
      <c r="F199" s="227"/>
      <c r="G199" s="227">
        <v>1687</v>
      </c>
      <c r="H199" s="227">
        <v>153</v>
      </c>
      <c r="I199" s="227">
        <v>1534</v>
      </c>
      <c r="J199" s="227"/>
      <c r="K199" s="227">
        <v>327</v>
      </c>
      <c r="L199" s="227">
        <v>0</v>
      </c>
      <c r="M199" s="227">
        <v>327</v>
      </c>
      <c r="N199" s="4"/>
      <c r="O199" s="4"/>
      <c r="P199" s="4"/>
    </row>
    <row r="200" spans="1:16" ht="13.5" customHeight="1">
      <c r="A200" s="5" t="s">
        <v>562</v>
      </c>
      <c r="B200" s="4" t="s">
        <v>563</v>
      </c>
      <c r="C200" s="227">
        <v>4125</v>
      </c>
      <c r="D200" s="227">
        <v>1082</v>
      </c>
      <c r="E200" s="227">
        <v>3043</v>
      </c>
      <c r="F200" s="227"/>
      <c r="G200" s="227">
        <v>1131</v>
      </c>
      <c r="H200" s="227">
        <v>456</v>
      </c>
      <c r="I200" s="227">
        <v>675</v>
      </c>
      <c r="J200" s="227"/>
      <c r="K200" s="227">
        <v>809</v>
      </c>
      <c r="L200" s="227">
        <v>669</v>
      </c>
      <c r="M200" s="227">
        <v>140</v>
      </c>
      <c r="N200" s="4"/>
      <c r="O200" s="4"/>
      <c r="P200" s="4"/>
    </row>
    <row r="201" spans="1:16" ht="13.5" customHeight="1">
      <c r="A201" s="5" t="s">
        <v>564</v>
      </c>
      <c r="B201" s="4" t="s">
        <v>565</v>
      </c>
      <c r="C201" s="227">
        <v>225</v>
      </c>
      <c r="D201" s="227">
        <v>0</v>
      </c>
      <c r="E201" s="227">
        <v>225</v>
      </c>
      <c r="F201" s="227"/>
      <c r="G201" s="227">
        <v>831</v>
      </c>
      <c r="H201" s="227">
        <v>210</v>
      </c>
      <c r="I201" s="227">
        <v>621</v>
      </c>
      <c r="J201" s="227"/>
      <c r="K201" s="227">
        <v>0</v>
      </c>
      <c r="L201" s="227">
        <v>0</v>
      </c>
      <c r="M201" s="227">
        <v>0</v>
      </c>
      <c r="N201" s="4"/>
      <c r="O201" s="4"/>
      <c r="P201" s="4"/>
    </row>
    <row r="202" spans="1:16" ht="13.5" customHeight="1">
      <c r="A202" s="5" t="s">
        <v>566</v>
      </c>
      <c r="B202" s="4" t="s">
        <v>567</v>
      </c>
      <c r="C202" s="227">
        <v>1825</v>
      </c>
      <c r="D202" s="227">
        <v>730</v>
      </c>
      <c r="E202" s="227">
        <v>1095</v>
      </c>
      <c r="F202" s="227"/>
      <c r="G202" s="227">
        <v>570</v>
      </c>
      <c r="H202" s="227">
        <v>88</v>
      </c>
      <c r="I202" s="227">
        <v>482</v>
      </c>
      <c r="J202" s="227"/>
      <c r="K202" s="227">
        <v>0</v>
      </c>
      <c r="L202" s="227">
        <v>0</v>
      </c>
      <c r="M202" s="227">
        <v>0</v>
      </c>
      <c r="N202" s="4"/>
      <c r="O202" s="4"/>
      <c r="P202" s="4"/>
    </row>
    <row r="203" spans="1:16" ht="13.5" customHeight="1">
      <c r="A203" s="5" t="s">
        <v>568</v>
      </c>
      <c r="B203" s="4" t="s">
        <v>569</v>
      </c>
      <c r="C203" s="227">
        <v>2760</v>
      </c>
      <c r="D203" s="227">
        <v>864</v>
      </c>
      <c r="E203" s="227">
        <v>1896</v>
      </c>
      <c r="F203" s="227"/>
      <c r="G203" s="227">
        <v>105</v>
      </c>
      <c r="H203" s="227">
        <v>0</v>
      </c>
      <c r="I203" s="227">
        <v>105</v>
      </c>
      <c r="J203" s="227"/>
      <c r="K203" s="227">
        <v>0</v>
      </c>
      <c r="L203" s="227">
        <v>0</v>
      </c>
      <c r="M203" s="227">
        <v>0</v>
      </c>
      <c r="N203" s="4"/>
      <c r="O203" s="4"/>
      <c r="P203" s="4"/>
    </row>
    <row r="204" spans="1:16" ht="13.5" customHeight="1">
      <c r="A204" s="5" t="s">
        <v>570</v>
      </c>
      <c r="B204" s="4" t="s">
        <v>571</v>
      </c>
      <c r="C204" s="227">
        <v>1479</v>
      </c>
      <c r="D204" s="227">
        <v>365</v>
      </c>
      <c r="E204" s="227">
        <v>1114</v>
      </c>
      <c r="F204" s="227"/>
      <c r="G204" s="227">
        <v>233</v>
      </c>
      <c r="H204" s="227">
        <v>27</v>
      </c>
      <c r="I204" s="227">
        <v>206</v>
      </c>
      <c r="J204" s="227"/>
      <c r="K204" s="227">
        <v>0</v>
      </c>
      <c r="L204" s="227">
        <v>0</v>
      </c>
      <c r="M204" s="227">
        <v>0</v>
      </c>
      <c r="N204" s="4"/>
      <c r="O204" s="4"/>
      <c r="P204" s="4"/>
    </row>
    <row r="205" spans="1:16" ht="13.5" customHeight="1">
      <c r="A205" s="5" t="s">
        <v>572</v>
      </c>
      <c r="B205" s="4" t="s">
        <v>573</v>
      </c>
      <c r="C205" s="227">
        <v>1700</v>
      </c>
      <c r="D205" s="227">
        <v>481</v>
      </c>
      <c r="E205" s="227">
        <v>1219</v>
      </c>
      <c r="F205" s="227"/>
      <c r="G205" s="227">
        <v>259</v>
      </c>
      <c r="H205" s="227">
        <v>11</v>
      </c>
      <c r="I205" s="227">
        <v>248</v>
      </c>
      <c r="J205" s="227"/>
      <c r="K205" s="227">
        <v>0</v>
      </c>
      <c r="L205" s="227">
        <v>0</v>
      </c>
      <c r="M205" s="227">
        <v>0</v>
      </c>
      <c r="N205" s="4"/>
      <c r="O205" s="4"/>
      <c r="P205" s="4"/>
    </row>
    <row r="206" spans="1:16" ht="13.5" customHeight="1">
      <c r="A206" s="261"/>
      <c r="B206" s="126" t="s">
        <v>574</v>
      </c>
      <c r="C206" s="262" t="s">
        <v>1137</v>
      </c>
      <c r="D206" s="262" t="s">
        <v>1137</v>
      </c>
      <c r="E206" s="262" t="s">
        <v>1137</v>
      </c>
      <c r="F206" s="262"/>
      <c r="G206" s="262" t="s">
        <v>1137</v>
      </c>
      <c r="H206" s="262" t="s">
        <v>1137</v>
      </c>
      <c r="I206" s="262" t="s">
        <v>1137</v>
      </c>
      <c r="J206" s="262"/>
      <c r="K206" s="262" t="s">
        <v>1137</v>
      </c>
      <c r="L206" s="262" t="s">
        <v>1137</v>
      </c>
      <c r="M206" s="262" t="s">
        <v>1137</v>
      </c>
      <c r="N206" s="4"/>
      <c r="O206" s="4"/>
      <c r="P206" s="4"/>
    </row>
    <row r="207" spans="1:16" ht="13.5" customHeight="1">
      <c r="A207" s="5" t="s">
        <v>575</v>
      </c>
      <c r="B207" s="4" t="s">
        <v>576</v>
      </c>
      <c r="C207" s="227">
        <v>6596</v>
      </c>
      <c r="D207" s="227">
        <v>2839</v>
      </c>
      <c r="E207" s="227">
        <v>3757</v>
      </c>
      <c r="F207" s="227"/>
      <c r="G207" s="227">
        <v>1536</v>
      </c>
      <c r="H207" s="227">
        <v>910</v>
      </c>
      <c r="I207" s="227">
        <v>626</v>
      </c>
      <c r="J207" s="227"/>
      <c r="K207" s="227">
        <v>0</v>
      </c>
      <c r="L207" s="227">
        <v>0</v>
      </c>
      <c r="M207" s="227">
        <v>0</v>
      </c>
      <c r="N207" s="4"/>
      <c r="O207" s="4"/>
      <c r="P207" s="4"/>
    </row>
    <row r="208" spans="1:16" ht="13.5" customHeight="1">
      <c r="A208" s="5" t="s">
        <v>577</v>
      </c>
      <c r="B208" s="4" t="s">
        <v>578</v>
      </c>
      <c r="C208" s="227">
        <v>115</v>
      </c>
      <c r="D208" s="227">
        <v>0</v>
      </c>
      <c r="E208" s="227">
        <v>115</v>
      </c>
      <c r="F208" s="227"/>
      <c r="G208" s="227">
        <v>150</v>
      </c>
      <c r="H208" s="227">
        <v>39</v>
      </c>
      <c r="I208" s="227">
        <v>111</v>
      </c>
      <c r="J208" s="227"/>
      <c r="K208" s="227">
        <v>0</v>
      </c>
      <c r="L208" s="227">
        <v>0</v>
      </c>
      <c r="M208" s="227">
        <v>0</v>
      </c>
      <c r="N208" s="4"/>
      <c r="O208" s="4"/>
      <c r="P208" s="4"/>
    </row>
    <row r="209" spans="1:16" ht="13.5" customHeight="1">
      <c r="A209" s="5" t="s">
        <v>579</v>
      </c>
      <c r="B209" s="4" t="s">
        <v>580</v>
      </c>
      <c r="C209" s="227">
        <v>3194</v>
      </c>
      <c r="D209" s="227">
        <v>491</v>
      </c>
      <c r="E209" s="227">
        <v>2703</v>
      </c>
      <c r="F209" s="227"/>
      <c r="G209" s="227">
        <v>2966</v>
      </c>
      <c r="H209" s="227">
        <v>441</v>
      </c>
      <c r="I209" s="227">
        <v>2525</v>
      </c>
      <c r="J209" s="227"/>
      <c r="K209" s="227">
        <v>0</v>
      </c>
      <c r="L209" s="227">
        <v>0</v>
      </c>
      <c r="M209" s="227">
        <v>0</v>
      </c>
      <c r="N209" s="4"/>
      <c r="O209" s="4"/>
      <c r="P209" s="4"/>
    </row>
    <row r="210" spans="1:16" ht="13.5" customHeight="1">
      <c r="A210" s="5" t="s">
        <v>581</v>
      </c>
      <c r="B210" s="4" t="s">
        <v>582</v>
      </c>
      <c r="C210" s="330" t="s">
        <v>1137</v>
      </c>
      <c r="D210" s="330" t="s">
        <v>1137</v>
      </c>
      <c r="E210" s="330" t="s">
        <v>1137</v>
      </c>
      <c r="F210" s="263"/>
      <c r="G210" s="330" t="s">
        <v>1137</v>
      </c>
      <c r="H210" s="330" t="s">
        <v>1137</v>
      </c>
      <c r="I210" s="330" t="s">
        <v>1137</v>
      </c>
      <c r="J210" s="263"/>
      <c r="K210" s="263" t="s">
        <v>1137</v>
      </c>
      <c r="L210" s="263" t="s">
        <v>1137</v>
      </c>
      <c r="M210" s="263" t="s">
        <v>1137</v>
      </c>
      <c r="N210" s="4"/>
      <c r="O210" s="4"/>
      <c r="P210" s="4"/>
    </row>
    <row r="211" spans="1:16" ht="13.5" customHeight="1">
      <c r="A211" s="5" t="s">
        <v>583</v>
      </c>
      <c r="B211" s="4" t="s">
        <v>584</v>
      </c>
      <c r="C211" s="469" t="s">
        <v>1137</v>
      </c>
      <c r="D211" s="469" t="s">
        <v>1137</v>
      </c>
      <c r="E211" s="469" t="s">
        <v>1137</v>
      </c>
      <c r="F211" s="227"/>
      <c r="G211" s="469" t="s">
        <v>1137</v>
      </c>
      <c r="H211" s="469" t="s">
        <v>1137</v>
      </c>
      <c r="I211" s="469" t="s">
        <v>1137</v>
      </c>
      <c r="J211" s="227"/>
      <c r="K211" s="227" t="s">
        <v>1137</v>
      </c>
      <c r="L211" s="227" t="s">
        <v>1137</v>
      </c>
      <c r="M211" s="227" t="s">
        <v>1137</v>
      </c>
      <c r="N211" s="4"/>
      <c r="O211" s="4"/>
      <c r="P211" s="4"/>
    </row>
    <row r="212" spans="1:16" ht="13.5" customHeight="1">
      <c r="A212" s="5" t="s">
        <v>585</v>
      </c>
      <c r="B212" s="4" t="s">
        <v>586</v>
      </c>
      <c r="C212" s="330" t="s">
        <v>1137</v>
      </c>
      <c r="D212" s="330" t="s">
        <v>1137</v>
      </c>
      <c r="E212" s="330" t="s">
        <v>1137</v>
      </c>
      <c r="F212" s="263"/>
      <c r="G212" s="330" t="s">
        <v>1137</v>
      </c>
      <c r="H212" s="330" t="s">
        <v>1137</v>
      </c>
      <c r="I212" s="330" t="s">
        <v>1137</v>
      </c>
      <c r="J212" s="263"/>
      <c r="K212" s="263" t="s">
        <v>1137</v>
      </c>
      <c r="L212" s="263" t="s">
        <v>1137</v>
      </c>
      <c r="M212" s="263" t="s">
        <v>1137</v>
      </c>
      <c r="N212" s="4"/>
      <c r="O212" s="4"/>
      <c r="P212" s="4"/>
    </row>
    <row r="213" spans="1:16" ht="13.5" customHeight="1">
      <c r="A213" s="5" t="s">
        <v>587</v>
      </c>
      <c r="B213" s="4" t="s">
        <v>588</v>
      </c>
      <c r="C213" s="227">
        <v>1316</v>
      </c>
      <c r="D213" s="227">
        <v>207</v>
      </c>
      <c r="E213" s="227">
        <v>1109</v>
      </c>
      <c r="F213" s="227"/>
      <c r="G213" s="227">
        <v>388</v>
      </c>
      <c r="H213" s="227">
        <v>275</v>
      </c>
      <c r="I213" s="227">
        <v>113</v>
      </c>
      <c r="J213" s="227"/>
      <c r="K213" s="227">
        <v>0</v>
      </c>
      <c r="L213" s="227">
        <v>0</v>
      </c>
      <c r="M213" s="227">
        <v>0</v>
      </c>
      <c r="N213" s="4"/>
      <c r="O213" s="4"/>
      <c r="P213" s="4"/>
    </row>
    <row r="214" spans="1:16" ht="13.5" customHeight="1">
      <c r="A214" s="5" t="s">
        <v>589</v>
      </c>
      <c r="B214" s="4" t="s">
        <v>590</v>
      </c>
      <c r="C214" s="227">
        <v>24601</v>
      </c>
      <c r="D214" s="227">
        <v>3634</v>
      </c>
      <c r="E214" s="227">
        <v>20967</v>
      </c>
      <c r="F214" s="227"/>
      <c r="G214" s="227">
        <v>10503</v>
      </c>
      <c r="H214" s="227">
        <v>2344</v>
      </c>
      <c r="I214" s="227">
        <v>8159</v>
      </c>
      <c r="J214" s="227"/>
      <c r="K214" s="227">
        <v>6165</v>
      </c>
      <c r="L214" s="227">
        <v>1717</v>
      </c>
      <c r="M214" s="227">
        <v>4448</v>
      </c>
      <c r="N214" s="4"/>
      <c r="O214" s="4"/>
      <c r="P214" s="4"/>
    </row>
    <row r="215" spans="1:16" ht="13.5" customHeight="1">
      <c r="A215" s="5" t="s">
        <v>591</v>
      </c>
      <c r="B215" s="4" t="s">
        <v>592</v>
      </c>
      <c r="C215" s="227">
        <v>0</v>
      </c>
      <c r="D215" s="227">
        <v>0</v>
      </c>
      <c r="E215" s="227">
        <v>0</v>
      </c>
      <c r="F215" s="227"/>
      <c r="G215" s="227">
        <v>1195</v>
      </c>
      <c r="H215" s="227">
        <v>313</v>
      </c>
      <c r="I215" s="227">
        <v>882</v>
      </c>
      <c r="J215" s="227"/>
      <c r="K215" s="227">
        <v>0</v>
      </c>
      <c r="L215" s="227">
        <v>0</v>
      </c>
      <c r="M215" s="227">
        <v>0</v>
      </c>
      <c r="N215" s="4"/>
      <c r="O215" s="4"/>
      <c r="P215" s="4"/>
    </row>
    <row r="216" spans="1:16" ht="13.5" customHeight="1">
      <c r="A216" s="5" t="s">
        <v>593</v>
      </c>
      <c r="B216" s="4" t="s">
        <v>594</v>
      </c>
      <c r="C216" s="227">
        <v>2348</v>
      </c>
      <c r="D216" s="227">
        <v>981</v>
      </c>
      <c r="E216" s="227">
        <v>1367</v>
      </c>
      <c r="F216" s="227"/>
      <c r="G216" s="469" t="s">
        <v>1137</v>
      </c>
      <c r="H216" s="469" t="s">
        <v>1137</v>
      </c>
      <c r="I216" s="469" t="s">
        <v>1137</v>
      </c>
      <c r="J216" s="227"/>
      <c r="K216" s="227" t="s">
        <v>1137</v>
      </c>
      <c r="L216" s="227" t="s">
        <v>1137</v>
      </c>
      <c r="M216" s="227" t="s">
        <v>1137</v>
      </c>
      <c r="N216" s="4"/>
      <c r="O216" s="4"/>
      <c r="P216" s="4"/>
    </row>
    <row r="217" spans="1:16" ht="13.5" customHeight="1">
      <c r="A217" s="5" t="s">
        <v>595</v>
      </c>
      <c r="B217" s="4" t="s">
        <v>596</v>
      </c>
      <c r="C217" s="227">
        <v>37</v>
      </c>
      <c r="D217" s="227">
        <v>37</v>
      </c>
      <c r="E217" s="227">
        <v>0</v>
      </c>
      <c r="F217" s="227"/>
      <c r="G217" s="227">
        <v>33</v>
      </c>
      <c r="H217" s="227">
        <v>16</v>
      </c>
      <c r="I217" s="227">
        <v>17</v>
      </c>
      <c r="J217" s="227"/>
      <c r="K217" s="227">
        <v>0</v>
      </c>
      <c r="L217" s="227">
        <v>0</v>
      </c>
      <c r="M217" s="227">
        <v>0</v>
      </c>
      <c r="N217" s="4"/>
      <c r="O217" s="4"/>
      <c r="P217" s="4"/>
    </row>
    <row r="218" spans="1:16" ht="13.5" customHeight="1">
      <c r="A218" s="5" t="s">
        <v>597</v>
      </c>
      <c r="B218" s="4" t="s">
        <v>598</v>
      </c>
      <c r="C218" s="227">
        <v>0</v>
      </c>
      <c r="D218" s="227">
        <v>0</v>
      </c>
      <c r="E218" s="227">
        <v>0</v>
      </c>
      <c r="F218" s="227"/>
      <c r="G218" s="227">
        <v>45</v>
      </c>
      <c r="H218" s="227">
        <v>0</v>
      </c>
      <c r="I218" s="227">
        <v>45</v>
      </c>
      <c r="J218" s="227"/>
      <c r="K218" s="227">
        <v>0</v>
      </c>
      <c r="L218" s="227">
        <v>0</v>
      </c>
      <c r="M218" s="227">
        <v>0</v>
      </c>
      <c r="N218" s="4"/>
      <c r="O218" s="4"/>
      <c r="P218" s="4"/>
    </row>
    <row r="219" spans="1:16" ht="13.5" customHeight="1">
      <c r="A219" s="5" t="s">
        <v>599</v>
      </c>
      <c r="B219" s="4" t="s">
        <v>600</v>
      </c>
      <c r="C219" s="227">
        <v>0</v>
      </c>
      <c r="D219" s="227">
        <v>0</v>
      </c>
      <c r="E219" s="227">
        <v>0</v>
      </c>
      <c r="F219" s="227"/>
      <c r="G219" s="227">
        <v>619</v>
      </c>
      <c r="H219" s="227">
        <v>25</v>
      </c>
      <c r="I219" s="227">
        <v>594</v>
      </c>
      <c r="J219" s="227"/>
      <c r="K219" s="227">
        <v>695</v>
      </c>
      <c r="L219" s="227">
        <v>164</v>
      </c>
      <c r="M219" s="227">
        <v>531</v>
      </c>
      <c r="N219" s="4"/>
      <c r="O219" s="4"/>
      <c r="P219" s="4"/>
    </row>
    <row r="220" spans="1:16" ht="13.5" customHeight="1">
      <c r="A220" s="5" t="s">
        <v>601</v>
      </c>
      <c r="B220" s="4" t="s">
        <v>602</v>
      </c>
      <c r="C220" s="227">
        <v>365</v>
      </c>
      <c r="D220" s="227">
        <v>0</v>
      </c>
      <c r="E220" s="227">
        <v>365</v>
      </c>
      <c r="F220" s="227"/>
      <c r="G220" s="227">
        <v>1207</v>
      </c>
      <c r="H220" s="227">
        <v>357</v>
      </c>
      <c r="I220" s="227">
        <v>850</v>
      </c>
      <c r="J220" s="227"/>
      <c r="K220" s="227">
        <v>652</v>
      </c>
      <c r="L220" s="227">
        <v>287</v>
      </c>
      <c r="M220" s="227">
        <v>365</v>
      </c>
      <c r="N220" s="4"/>
      <c r="O220" s="4"/>
      <c r="P220" s="4"/>
    </row>
    <row r="221" spans="1:16" ht="13.5" customHeight="1">
      <c r="A221" s="5" t="s">
        <v>603</v>
      </c>
      <c r="B221" s="4" t="s">
        <v>604</v>
      </c>
      <c r="C221" s="227">
        <v>365</v>
      </c>
      <c r="D221" s="227">
        <v>0</v>
      </c>
      <c r="E221" s="227">
        <v>365</v>
      </c>
      <c r="F221" s="227"/>
      <c r="G221" s="227">
        <v>778</v>
      </c>
      <c r="H221" s="227">
        <v>54</v>
      </c>
      <c r="I221" s="227">
        <v>724</v>
      </c>
      <c r="J221" s="227"/>
      <c r="K221" s="227">
        <v>179</v>
      </c>
      <c r="L221" s="227">
        <v>0</v>
      </c>
      <c r="M221" s="227">
        <v>179</v>
      </c>
      <c r="N221" s="4"/>
      <c r="O221" s="4"/>
      <c r="P221" s="4"/>
    </row>
    <row r="222" spans="1:16" ht="13.5" customHeight="1">
      <c r="A222" s="5" t="s">
        <v>605</v>
      </c>
      <c r="B222" s="4" t="s">
        <v>606</v>
      </c>
      <c r="C222" s="469" t="s">
        <v>1137</v>
      </c>
      <c r="D222" s="469" t="s">
        <v>1137</v>
      </c>
      <c r="E222" s="469" t="s">
        <v>1137</v>
      </c>
      <c r="F222" s="227"/>
      <c r="G222" s="227">
        <v>393</v>
      </c>
      <c r="H222" s="227">
        <v>14</v>
      </c>
      <c r="I222" s="227">
        <v>379</v>
      </c>
      <c r="J222" s="227"/>
      <c r="K222" s="227">
        <v>0</v>
      </c>
      <c r="L222" s="227">
        <v>0</v>
      </c>
      <c r="M222" s="227">
        <v>0</v>
      </c>
      <c r="N222" s="4"/>
      <c r="O222" s="4"/>
      <c r="P222" s="4"/>
    </row>
    <row r="223" spans="1:16" ht="13.5" customHeight="1">
      <c r="A223" s="261"/>
      <c r="B223" s="126" t="s">
        <v>607</v>
      </c>
      <c r="C223" s="262" t="s">
        <v>1137</v>
      </c>
      <c r="D223" s="262" t="s">
        <v>1137</v>
      </c>
      <c r="E223" s="262" t="s">
        <v>1137</v>
      </c>
      <c r="F223" s="262"/>
      <c r="G223" s="262" t="s">
        <v>1137</v>
      </c>
      <c r="H223" s="262" t="s">
        <v>1137</v>
      </c>
      <c r="I223" s="262" t="s">
        <v>1137</v>
      </c>
      <c r="J223" s="262"/>
      <c r="K223" s="262" t="s">
        <v>1137</v>
      </c>
      <c r="L223" s="262" t="s">
        <v>1137</v>
      </c>
      <c r="M223" s="262" t="s">
        <v>1137</v>
      </c>
      <c r="N223" s="4"/>
      <c r="O223" s="4"/>
      <c r="P223" s="4"/>
    </row>
    <row r="224" spans="1:16" ht="13.5" customHeight="1">
      <c r="A224" s="5" t="s">
        <v>608</v>
      </c>
      <c r="B224" s="4" t="s">
        <v>609</v>
      </c>
      <c r="C224" s="227">
        <v>1595</v>
      </c>
      <c r="D224" s="227">
        <v>433</v>
      </c>
      <c r="E224" s="227">
        <v>1162</v>
      </c>
      <c r="F224" s="227"/>
      <c r="G224" s="227">
        <v>652</v>
      </c>
      <c r="H224" s="227">
        <v>293</v>
      </c>
      <c r="I224" s="227">
        <v>359</v>
      </c>
      <c r="J224" s="227"/>
      <c r="K224" s="227">
        <v>0</v>
      </c>
      <c r="L224" s="227">
        <v>0</v>
      </c>
      <c r="M224" s="227">
        <v>0</v>
      </c>
      <c r="N224" s="4"/>
      <c r="O224" s="4"/>
      <c r="P224" s="4"/>
    </row>
    <row r="225" spans="1:16" ht="13.5" customHeight="1">
      <c r="A225" s="5" t="s">
        <v>610</v>
      </c>
      <c r="B225" s="4" t="s">
        <v>611</v>
      </c>
      <c r="C225" s="330" t="s">
        <v>1137</v>
      </c>
      <c r="D225" s="330" t="s">
        <v>1137</v>
      </c>
      <c r="E225" s="330" t="s">
        <v>1137</v>
      </c>
      <c r="F225" s="227"/>
      <c r="G225" s="469" t="s">
        <v>1137</v>
      </c>
      <c r="H225" s="469" t="s">
        <v>1137</v>
      </c>
      <c r="I225" s="469" t="s">
        <v>1137</v>
      </c>
      <c r="J225" s="227"/>
      <c r="K225" s="227" t="s">
        <v>1137</v>
      </c>
      <c r="L225" s="227" t="s">
        <v>1137</v>
      </c>
      <c r="M225" s="227" t="s">
        <v>1137</v>
      </c>
      <c r="N225" s="4"/>
      <c r="O225" s="4"/>
      <c r="P225" s="4"/>
    </row>
    <row r="226" spans="1:16" ht="13.5" customHeight="1">
      <c r="A226" s="5" t="s">
        <v>612</v>
      </c>
      <c r="B226" s="4" t="s">
        <v>613</v>
      </c>
      <c r="C226" s="227">
        <v>1049</v>
      </c>
      <c r="D226" s="227">
        <v>100</v>
      </c>
      <c r="E226" s="227">
        <v>949</v>
      </c>
      <c r="F226" s="227"/>
      <c r="G226" s="227">
        <v>609</v>
      </c>
      <c r="H226" s="227">
        <v>96</v>
      </c>
      <c r="I226" s="227">
        <v>513</v>
      </c>
      <c r="J226" s="227"/>
      <c r="K226" s="227">
        <v>212</v>
      </c>
      <c r="L226" s="227">
        <v>0</v>
      </c>
      <c r="M226" s="227">
        <v>212</v>
      </c>
      <c r="N226" s="4"/>
      <c r="O226" s="4"/>
      <c r="P226" s="4"/>
    </row>
    <row r="227" spans="1:16" ht="13.5" customHeight="1">
      <c r="A227" s="5" t="s">
        <v>614</v>
      </c>
      <c r="B227" s="4" t="s">
        <v>615</v>
      </c>
      <c r="C227" s="263">
        <v>6831</v>
      </c>
      <c r="D227" s="263">
        <v>3489</v>
      </c>
      <c r="E227" s="263">
        <v>3342</v>
      </c>
      <c r="F227" s="227"/>
      <c r="G227" s="227">
        <v>915</v>
      </c>
      <c r="H227" s="227">
        <v>483</v>
      </c>
      <c r="I227" s="227">
        <v>432</v>
      </c>
      <c r="J227" s="227"/>
      <c r="K227" s="227">
        <v>0</v>
      </c>
      <c r="L227" s="227">
        <v>0</v>
      </c>
      <c r="M227" s="227">
        <v>0</v>
      </c>
      <c r="N227" s="4"/>
      <c r="O227" s="4"/>
      <c r="P227" s="4"/>
    </row>
    <row r="228" spans="1:16" ht="13.5" customHeight="1">
      <c r="A228" s="5" t="s">
        <v>616</v>
      </c>
      <c r="B228" s="4" t="s">
        <v>617</v>
      </c>
      <c r="C228" s="227">
        <v>3607</v>
      </c>
      <c r="D228" s="227">
        <v>1290</v>
      </c>
      <c r="E228" s="227">
        <v>2317</v>
      </c>
      <c r="F228" s="227"/>
      <c r="G228" s="227">
        <v>852</v>
      </c>
      <c r="H228" s="227">
        <v>439</v>
      </c>
      <c r="I228" s="227">
        <v>413</v>
      </c>
      <c r="J228" s="227"/>
      <c r="K228" s="227">
        <v>0</v>
      </c>
      <c r="L228" s="227">
        <v>0</v>
      </c>
      <c r="M228" s="227">
        <v>0</v>
      </c>
      <c r="N228" s="4"/>
      <c r="O228" s="4"/>
      <c r="P228" s="4"/>
    </row>
    <row r="229" spans="1:16" ht="13.5" customHeight="1">
      <c r="A229" s="5" t="s">
        <v>618</v>
      </c>
      <c r="B229" s="4" t="s">
        <v>619</v>
      </c>
      <c r="C229" s="469" t="s">
        <v>1137</v>
      </c>
      <c r="D229" s="469" t="s">
        <v>1137</v>
      </c>
      <c r="E229" s="469" t="s">
        <v>1137</v>
      </c>
      <c r="F229" s="227"/>
      <c r="G229" s="469" t="s">
        <v>1137</v>
      </c>
      <c r="H229" s="469" t="s">
        <v>1137</v>
      </c>
      <c r="I229" s="469" t="s">
        <v>1137</v>
      </c>
      <c r="J229" s="227"/>
      <c r="K229" s="227" t="s">
        <v>1137</v>
      </c>
      <c r="L229" s="227" t="s">
        <v>1137</v>
      </c>
      <c r="M229" s="227" t="s">
        <v>1137</v>
      </c>
      <c r="N229" s="4"/>
      <c r="O229" s="4"/>
      <c r="P229" s="4"/>
    </row>
    <row r="230" spans="1:16" ht="13.5" customHeight="1">
      <c r="A230" s="5" t="s">
        <v>620</v>
      </c>
      <c r="B230" s="4" t="s">
        <v>621</v>
      </c>
      <c r="C230" s="227">
        <v>5050</v>
      </c>
      <c r="D230" s="227">
        <v>2550</v>
      </c>
      <c r="E230" s="227">
        <v>2500</v>
      </c>
      <c r="F230" s="227"/>
      <c r="G230" s="227">
        <v>0</v>
      </c>
      <c r="H230" s="227">
        <v>0</v>
      </c>
      <c r="I230" s="227">
        <v>0</v>
      </c>
      <c r="J230" s="227"/>
      <c r="K230" s="227">
        <v>0</v>
      </c>
      <c r="L230" s="227">
        <v>0</v>
      </c>
      <c r="M230" s="227">
        <v>0</v>
      </c>
      <c r="N230" s="4"/>
      <c r="O230" s="4"/>
      <c r="P230" s="4"/>
    </row>
    <row r="231" spans="1:16" ht="13.5" customHeight="1">
      <c r="A231" s="5" t="s">
        <v>622</v>
      </c>
      <c r="B231" s="4" t="s">
        <v>623</v>
      </c>
      <c r="C231" s="263">
        <v>0</v>
      </c>
      <c r="D231" s="263">
        <v>0</v>
      </c>
      <c r="E231" s="263">
        <v>0</v>
      </c>
      <c r="F231" s="263"/>
      <c r="G231" s="263">
        <v>0</v>
      </c>
      <c r="H231" s="263">
        <v>0</v>
      </c>
      <c r="I231" s="263">
        <v>0</v>
      </c>
      <c r="J231" s="263"/>
      <c r="K231" s="263">
        <v>0</v>
      </c>
      <c r="L231" s="263">
        <v>0</v>
      </c>
      <c r="M231" s="263">
        <v>0</v>
      </c>
      <c r="N231" s="4"/>
      <c r="O231" s="4"/>
      <c r="P231" s="4"/>
    </row>
    <row r="232" spans="1:16" ht="13.5" customHeight="1">
      <c r="A232" s="5" t="s">
        <v>624</v>
      </c>
      <c r="B232" s="4" t="s">
        <v>625</v>
      </c>
      <c r="C232" s="227">
        <v>0</v>
      </c>
      <c r="D232" s="227">
        <v>0</v>
      </c>
      <c r="E232" s="227">
        <v>0</v>
      </c>
      <c r="F232" s="227"/>
      <c r="G232" s="227">
        <v>1147</v>
      </c>
      <c r="H232" s="227">
        <v>65</v>
      </c>
      <c r="I232" s="227">
        <v>1082</v>
      </c>
      <c r="J232" s="227"/>
      <c r="K232" s="227">
        <v>278</v>
      </c>
      <c r="L232" s="227">
        <v>0</v>
      </c>
      <c r="M232" s="227">
        <v>278</v>
      </c>
      <c r="N232" s="4"/>
      <c r="O232" s="4"/>
      <c r="P232" s="4"/>
    </row>
    <row r="233" spans="1:16" ht="13.5" customHeight="1">
      <c r="A233" s="5" t="s">
        <v>626</v>
      </c>
      <c r="B233" s="4" t="s">
        <v>627</v>
      </c>
      <c r="C233" s="330" t="s">
        <v>1137</v>
      </c>
      <c r="D233" s="330" t="s">
        <v>1137</v>
      </c>
      <c r="E233" s="330" t="s">
        <v>1137</v>
      </c>
      <c r="F233" s="263"/>
      <c r="G233" s="330" t="s">
        <v>1137</v>
      </c>
      <c r="H233" s="330" t="s">
        <v>1137</v>
      </c>
      <c r="I233" s="330" t="s">
        <v>1137</v>
      </c>
      <c r="J233" s="263"/>
      <c r="K233" s="263" t="s">
        <v>1137</v>
      </c>
      <c r="L233" s="263" t="s">
        <v>1137</v>
      </c>
      <c r="M233" s="263" t="s">
        <v>1137</v>
      </c>
      <c r="N233" s="4"/>
      <c r="O233" s="4"/>
      <c r="P233" s="4"/>
    </row>
    <row r="234" spans="1:16" ht="13.5" customHeight="1">
      <c r="A234" s="5" t="s">
        <v>628</v>
      </c>
      <c r="B234" s="4" t="s">
        <v>629</v>
      </c>
      <c r="C234" s="227">
        <v>237</v>
      </c>
      <c r="D234" s="227">
        <v>168</v>
      </c>
      <c r="E234" s="227">
        <v>69</v>
      </c>
      <c r="F234" s="227"/>
      <c r="G234" s="227">
        <v>86</v>
      </c>
      <c r="H234" s="227">
        <v>0</v>
      </c>
      <c r="I234" s="227">
        <v>86</v>
      </c>
      <c r="J234" s="227"/>
      <c r="K234" s="227">
        <v>0</v>
      </c>
      <c r="L234" s="227">
        <v>0</v>
      </c>
      <c r="M234" s="227">
        <v>0</v>
      </c>
      <c r="N234" s="4"/>
      <c r="O234" s="4"/>
      <c r="P234" s="4"/>
    </row>
    <row r="235" spans="1:16" ht="13.5" customHeight="1">
      <c r="A235" s="5" t="s">
        <v>630</v>
      </c>
      <c r="B235" s="4" t="s">
        <v>631</v>
      </c>
      <c r="C235" s="227">
        <v>39091</v>
      </c>
      <c r="D235" s="227">
        <v>7464</v>
      </c>
      <c r="E235" s="227">
        <v>31627</v>
      </c>
      <c r="F235" s="227"/>
      <c r="G235" s="227">
        <v>7637</v>
      </c>
      <c r="H235" s="227">
        <v>1730</v>
      </c>
      <c r="I235" s="227">
        <v>5907</v>
      </c>
      <c r="J235" s="227"/>
      <c r="K235" s="227">
        <v>2870</v>
      </c>
      <c r="L235" s="227">
        <v>925</v>
      </c>
      <c r="M235" s="227">
        <v>1945</v>
      </c>
      <c r="N235" s="4"/>
      <c r="O235" s="4"/>
      <c r="P235" s="4"/>
    </row>
    <row r="236" spans="1:16" ht="13.5" customHeight="1">
      <c r="A236" s="261"/>
      <c r="B236" s="126" t="s">
        <v>632</v>
      </c>
      <c r="C236" s="264">
        <v>124812</v>
      </c>
      <c r="D236" s="264">
        <v>28385</v>
      </c>
      <c r="E236" s="264">
        <v>96427</v>
      </c>
      <c r="F236" s="264"/>
      <c r="G236" s="264">
        <v>16629</v>
      </c>
      <c r="H236" s="264">
        <v>4484</v>
      </c>
      <c r="I236" s="264">
        <v>12145</v>
      </c>
      <c r="J236" s="264"/>
      <c r="K236" s="264">
        <v>3789</v>
      </c>
      <c r="L236" s="264">
        <v>797</v>
      </c>
      <c r="M236" s="264">
        <v>2992</v>
      </c>
      <c r="N236" s="4"/>
      <c r="O236" s="4"/>
      <c r="P236" s="4"/>
    </row>
    <row r="237" spans="1:16" ht="13.5" customHeight="1">
      <c r="A237" s="5" t="s">
        <v>633</v>
      </c>
      <c r="B237" s="4" t="s">
        <v>634</v>
      </c>
      <c r="C237" s="263">
        <v>2872</v>
      </c>
      <c r="D237" s="263">
        <v>413</v>
      </c>
      <c r="E237" s="263">
        <v>2459</v>
      </c>
      <c r="F237" s="263"/>
      <c r="G237" s="263">
        <v>1276</v>
      </c>
      <c r="H237" s="263">
        <v>302</v>
      </c>
      <c r="I237" s="263">
        <v>974</v>
      </c>
      <c r="J237" s="263"/>
      <c r="K237" s="263">
        <v>0</v>
      </c>
      <c r="L237" s="263">
        <v>0</v>
      </c>
      <c r="M237" s="263">
        <v>0</v>
      </c>
      <c r="N237" s="4"/>
      <c r="O237" s="4"/>
      <c r="P237" s="4"/>
    </row>
    <row r="238" spans="1:16" ht="13.5" customHeight="1">
      <c r="A238" s="5" t="s">
        <v>635</v>
      </c>
      <c r="B238" s="4" t="s">
        <v>636</v>
      </c>
      <c r="C238" s="263">
        <v>2181</v>
      </c>
      <c r="D238" s="263">
        <v>1195</v>
      </c>
      <c r="E238" s="263">
        <v>986</v>
      </c>
      <c r="F238" s="263"/>
      <c r="G238" s="263">
        <v>1495</v>
      </c>
      <c r="H238" s="263">
        <v>377</v>
      </c>
      <c r="I238" s="263">
        <v>1118</v>
      </c>
      <c r="J238" s="263"/>
      <c r="K238" s="263">
        <v>0</v>
      </c>
      <c r="L238" s="263">
        <v>0</v>
      </c>
      <c r="M238" s="263">
        <v>0</v>
      </c>
      <c r="N238" s="4"/>
      <c r="O238" s="4"/>
      <c r="P238" s="4"/>
    </row>
    <row r="239" spans="1:16" ht="13.5" customHeight="1">
      <c r="A239" s="5" t="s">
        <v>637</v>
      </c>
      <c r="B239" s="4" t="s">
        <v>638</v>
      </c>
      <c r="C239" s="263">
        <v>5443</v>
      </c>
      <c r="D239" s="263">
        <v>1828</v>
      </c>
      <c r="E239" s="263">
        <v>3615</v>
      </c>
      <c r="F239" s="263"/>
      <c r="G239" s="263">
        <v>1244</v>
      </c>
      <c r="H239" s="263">
        <v>412</v>
      </c>
      <c r="I239" s="263">
        <v>832</v>
      </c>
      <c r="J239" s="263"/>
      <c r="K239" s="263">
        <v>97</v>
      </c>
      <c r="L239" s="263">
        <v>0</v>
      </c>
      <c r="M239" s="263">
        <v>97</v>
      </c>
      <c r="N239" s="4"/>
      <c r="O239" s="4"/>
      <c r="P239" s="4"/>
    </row>
    <row r="240" spans="1:16" ht="13.5" customHeight="1">
      <c r="A240" s="5" t="s">
        <v>639</v>
      </c>
      <c r="B240" s="4" t="s">
        <v>640</v>
      </c>
      <c r="C240" s="263">
        <v>2251</v>
      </c>
      <c r="D240" s="263">
        <v>365</v>
      </c>
      <c r="E240" s="263">
        <v>1886</v>
      </c>
      <c r="F240" s="263"/>
      <c r="G240" s="263">
        <v>1386</v>
      </c>
      <c r="H240" s="263">
        <v>90</v>
      </c>
      <c r="I240" s="263">
        <v>1296</v>
      </c>
      <c r="J240" s="263"/>
      <c r="K240" s="263">
        <v>0</v>
      </c>
      <c r="L240" s="263">
        <v>0</v>
      </c>
      <c r="M240" s="263">
        <v>0</v>
      </c>
      <c r="N240" s="4"/>
      <c r="O240" s="4"/>
      <c r="P240" s="4"/>
    </row>
    <row r="241" spans="1:16" ht="13.5" customHeight="1">
      <c r="A241" s="5" t="s">
        <v>641</v>
      </c>
      <c r="B241" s="4" t="s">
        <v>642</v>
      </c>
      <c r="C241" s="263">
        <v>11068</v>
      </c>
      <c r="D241" s="263">
        <v>3791</v>
      </c>
      <c r="E241" s="263">
        <v>7277</v>
      </c>
      <c r="F241" s="263"/>
      <c r="G241" s="263">
        <v>1508</v>
      </c>
      <c r="H241" s="263">
        <v>696</v>
      </c>
      <c r="I241" s="263">
        <v>812</v>
      </c>
      <c r="J241" s="263"/>
      <c r="K241" s="263">
        <v>0</v>
      </c>
      <c r="L241" s="263">
        <v>0</v>
      </c>
      <c r="M241" s="263">
        <v>0</v>
      </c>
      <c r="N241" s="4"/>
      <c r="O241" s="4"/>
      <c r="P241" s="4"/>
    </row>
    <row r="242" spans="1:16" ht="13.5" customHeight="1">
      <c r="A242" s="5" t="s">
        <v>643</v>
      </c>
      <c r="B242" s="4" t="s">
        <v>644</v>
      </c>
      <c r="C242" s="263">
        <v>262</v>
      </c>
      <c r="D242" s="263">
        <v>262</v>
      </c>
      <c r="E242" s="263">
        <v>0</v>
      </c>
      <c r="F242" s="263"/>
      <c r="G242" s="263">
        <v>0</v>
      </c>
      <c r="H242" s="263">
        <v>0</v>
      </c>
      <c r="I242" s="263">
        <v>0</v>
      </c>
      <c r="J242" s="263"/>
      <c r="K242" s="263">
        <v>0</v>
      </c>
      <c r="L242" s="263">
        <v>0</v>
      </c>
      <c r="M242" s="263">
        <v>0</v>
      </c>
      <c r="N242" s="4"/>
      <c r="O242" s="4"/>
      <c r="P242" s="4"/>
    </row>
    <row r="243" spans="1:16" ht="13.5" customHeight="1">
      <c r="A243" s="5" t="s">
        <v>645</v>
      </c>
      <c r="B243" s="4" t="s">
        <v>646</v>
      </c>
      <c r="C243" s="263">
        <v>5378</v>
      </c>
      <c r="D243" s="263">
        <v>1065</v>
      </c>
      <c r="E243" s="263">
        <v>4313</v>
      </c>
      <c r="F243" s="263"/>
      <c r="G243" s="263">
        <v>981</v>
      </c>
      <c r="H243" s="263">
        <v>123</v>
      </c>
      <c r="I243" s="263">
        <v>858</v>
      </c>
      <c r="J243" s="263"/>
      <c r="K243" s="263">
        <v>0</v>
      </c>
      <c r="L243" s="263">
        <v>0</v>
      </c>
      <c r="M243" s="263">
        <v>0</v>
      </c>
      <c r="N243" s="4"/>
      <c r="O243" s="4"/>
      <c r="P243" s="4"/>
    </row>
    <row r="244" spans="1:16" ht="13.5" customHeight="1">
      <c r="A244" s="5" t="s">
        <v>647</v>
      </c>
      <c r="B244" s="4" t="s">
        <v>648</v>
      </c>
      <c r="C244" s="263">
        <v>0</v>
      </c>
      <c r="D244" s="263">
        <v>0</v>
      </c>
      <c r="E244" s="263">
        <v>0</v>
      </c>
      <c r="F244" s="263"/>
      <c r="G244" s="263">
        <v>848</v>
      </c>
      <c r="H244" s="263">
        <v>110</v>
      </c>
      <c r="I244" s="263">
        <v>738</v>
      </c>
      <c r="J244" s="263"/>
      <c r="K244" s="263">
        <v>0</v>
      </c>
      <c r="L244" s="263">
        <v>0</v>
      </c>
      <c r="M244" s="263">
        <v>0</v>
      </c>
      <c r="N244" s="4"/>
      <c r="O244" s="4"/>
      <c r="P244" s="4"/>
    </row>
    <row r="245" spans="1:16" ht="13.5" customHeight="1">
      <c r="A245" s="5" t="s">
        <v>649</v>
      </c>
      <c r="B245" s="4" t="s">
        <v>650</v>
      </c>
      <c r="C245" s="263">
        <v>3990</v>
      </c>
      <c r="D245" s="263">
        <v>362</v>
      </c>
      <c r="E245" s="263">
        <v>3628</v>
      </c>
      <c r="F245" s="263"/>
      <c r="G245" s="263">
        <v>541</v>
      </c>
      <c r="H245" s="263">
        <v>201</v>
      </c>
      <c r="I245" s="263">
        <v>340</v>
      </c>
      <c r="J245" s="263"/>
      <c r="K245" s="263">
        <v>0</v>
      </c>
      <c r="L245" s="263">
        <v>0</v>
      </c>
      <c r="M245" s="263">
        <v>0</v>
      </c>
      <c r="N245" s="4"/>
      <c r="O245" s="4"/>
      <c r="P245" s="4"/>
    </row>
    <row r="246" spans="1:16" ht="13.5" customHeight="1">
      <c r="A246" s="5" t="s">
        <v>651</v>
      </c>
      <c r="B246" s="4" t="s">
        <v>652</v>
      </c>
      <c r="C246" s="263">
        <v>91367</v>
      </c>
      <c r="D246" s="263">
        <v>19104</v>
      </c>
      <c r="E246" s="263">
        <v>72263</v>
      </c>
      <c r="F246" s="263"/>
      <c r="G246" s="263">
        <v>7350</v>
      </c>
      <c r="H246" s="263">
        <v>2173</v>
      </c>
      <c r="I246" s="263">
        <v>5177</v>
      </c>
      <c r="J246" s="263"/>
      <c r="K246" s="263">
        <v>3692</v>
      </c>
      <c r="L246" s="263">
        <v>797</v>
      </c>
      <c r="M246" s="263">
        <v>2895</v>
      </c>
      <c r="N246" s="4"/>
      <c r="O246" s="4"/>
      <c r="P246" s="4"/>
    </row>
    <row r="247" spans="1:16" ht="13.5" customHeight="1">
      <c r="A247" s="261"/>
      <c r="B247" s="126" t="s">
        <v>653</v>
      </c>
      <c r="C247" s="264">
        <v>45819</v>
      </c>
      <c r="D247" s="264">
        <v>12472</v>
      </c>
      <c r="E247" s="264">
        <v>33347</v>
      </c>
      <c r="F247" s="264"/>
      <c r="G247" s="264">
        <v>25786</v>
      </c>
      <c r="H247" s="264">
        <v>6407</v>
      </c>
      <c r="I247" s="264">
        <v>19379</v>
      </c>
      <c r="J247" s="264"/>
      <c r="K247" s="264">
        <v>2700</v>
      </c>
      <c r="L247" s="264">
        <v>1167</v>
      </c>
      <c r="M247" s="264">
        <v>1533</v>
      </c>
      <c r="N247" s="4"/>
      <c r="O247" s="4"/>
      <c r="P247" s="4"/>
    </row>
    <row r="248" spans="1:16" ht="13.5" customHeight="1">
      <c r="A248" s="5" t="s">
        <v>654</v>
      </c>
      <c r="B248" s="4" t="s">
        <v>655</v>
      </c>
      <c r="C248" s="263">
        <v>1948</v>
      </c>
      <c r="D248" s="263">
        <v>415</v>
      </c>
      <c r="E248" s="263">
        <v>1533</v>
      </c>
      <c r="F248" s="263"/>
      <c r="G248" s="263">
        <v>2531</v>
      </c>
      <c r="H248" s="263">
        <v>480</v>
      </c>
      <c r="I248" s="263">
        <v>2051</v>
      </c>
      <c r="J248" s="263"/>
      <c r="K248" s="263">
        <v>0</v>
      </c>
      <c r="L248" s="263">
        <v>0</v>
      </c>
      <c r="M248" s="263">
        <v>0</v>
      </c>
      <c r="N248" s="4"/>
      <c r="O248" s="4"/>
      <c r="P248" s="4"/>
    </row>
    <row r="249" spans="1:16" ht="13.5" customHeight="1">
      <c r="A249" s="5" t="s">
        <v>656</v>
      </c>
      <c r="B249" s="4" t="s">
        <v>657</v>
      </c>
      <c r="C249" s="263">
        <v>13883</v>
      </c>
      <c r="D249" s="263">
        <v>2641</v>
      </c>
      <c r="E249" s="263">
        <v>11242</v>
      </c>
      <c r="F249" s="263"/>
      <c r="G249" s="263">
        <v>8163</v>
      </c>
      <c r="H249" s="263">
        <v>2483</v>
      </c>
      <c r="I249" s="263">
        <v>5680</v>
      </c>
      <c r="J249" s="263"/>
      <c r="K249" s="263">
        <v>1758</v>
      </c>
      <c r="L249" s="263">
        <v>823</v>
      </c>
      <c r="M249" s="263">
        <v>935</v>
      </c>
      <c r="N249" s="4"/>
      <c r="O249" s="4"/>
      <c r="P249" s="4"/>
    </row>
    <row r="250" spans="1:16" ht="13.5" customHeight="1">
      <c r="A250" s="5" t="s">
        <v>658</v>
      </c>
      <c r="B250" s="4" t="s">
        <v>659</v>
      </c>
      <c r="C250" s="263">
        <v>15621</v>
      </c>
      <c r="D250" s="263">
        <v>3466</v>
      </c>
      <c r="E250" s="263">
        <v>12155</v>
      </c>
      <c r="F250" s="263"/>
      <c r="G250" s="263">
        <v>3646</v>
      </c>
      <c r="H250" s="263">
        <v>994</v>
      </c>
      <c r="I250" s="263">
        <v>2652</v>
      </c>
      <c r="J250" s="263"/>
      <c r="K250" s="263">
        <v>465</v>
      </c>
      <c r="L250" s="263">
        <v>98</v>
      </c>
      <c r="M250" s="263">
        <v>367</v>
      </c>
      <c r="N250" s="4"/>
      <c r="O250" s="4"/>
      <c r="P250" s="4"/>
    </row>
    <row r="251" spans="1:16" ht="13.5" customHeight="1">
      <c r="A251" s="5" t="s">
        <v>660</v>
      </c>
      <c r="B251" s="4" t="s">
        <v>661</v>
      </c>
      <c r="C251" s="263">
        <v>588</v>
      </c>
      <c r="D251" s="263">
        <v>379</v>
      </c>
      <c r="E251" s="263">
        <v>209</v>
      </c>
      <c r="F251" s="263"/>
      <c r="G251" s="263">
        <v>340</v>
      </c>
      <c r="H251" s="263">
        <v>281</v>
      </c>
      <c r="I251" s="263">
        <v>59</v>
      </c>
      <c r="J251" s="263"/>
      <c r="K251" s="263">
        <v>284</v>
      </c>
      <c r="L251" s="263">
        <v>205</v>
      </c>
      <c r="M251" s="263">
        <v>79</v>
      </c>
      <c r="N251" s="4"/>
      <c r="O251" s="4"/>
      <c r="P251" s="4"/>
    </row>
    <row r="252" spans="1:16" ht="13.5" customHeight="1">
      <c r="A252" s="5" t="s">
        <v>662</v>
      </c>
      <c r="B252" s="4" t="s">
        <v>663</v>
      </c>
      <c r="C252" s="263">
        <v>3354</v>
      </c>
      <c r="D252" s="263">
        <v>1112</v>
      </c>
      <c r="E252" s="263">
        <v>2242</v>
      </c>
      <c r="F252" s="263"/>
      <c r="G252" s="263">
        <v>2075</v>
      </c>
      <c r="H252" s="263">
        <v>281</v>
      </c>
      <c r="I252" s="263">
        <v>1794</v>
      </c>
      <c r="J252" s="263"/>
      <c r="K252" s="263">
        <v>141</v>
      </c>
      <c r="L252" s="263">
        <v>0</v>
      </c>
      <c r="M252" s="263">
        <v>141</v>
      </c>
      <c r="N252" s="4"/>
      <c r="O252" s="4"/>
      <c r="P252" s="4"/>
    </row>
    <row r="253" spans="1:16" ht="13.5" customHeight="1">
      <c r="A253" s="5" t="s">
        <v>664</v>
      </c>
      <c r="B253" s="4" t="s">
        <v>665</v>
      </c>
      <c r="C253" s="330" t="s">
        <v>1137</v>
      </c>
      <c r="D253" s="330" t="s">
        <v>1137</v>
      </c>
      <c r="E253" s="330" t="s">
        <v>1137</v>
      </c>
      <c r="F253" s="263"/>
      <c r="G253" s="263">
        <v>778</v>
      </c>
      <c r="H253" s="263">
        <v>188</v>
      </c>
      <c r="I253" s="263">
        <v>590</v>
      </c>
      <c r="J253" s="263"/>
      <c r="K253" s="263">
        <v>11</v>
      </c>
      <c r="L253" s="263">
        <v>0</v>
      </c>
      <c r="M253" s="263">
        <v>11</v>
      </c>
      <c r="N253" s="4"/>
      <c r="O253" s="4"/>
      <c r="P253" s="4"/>
    </row>
    <row r="254" spans="1:16" ht="13.5" customHeight="1">
      <c r="A254" s="5" t="s">
        <v>666</v>
      </c>
      <c r="B254" s="4" t="s">
        <v>667</v>
      </c>
      <c r="C254" s="263">
        <v>1882</v>
      </c>
      <c r="D254" s="263">
        <v>676</v>
      </c>
      <c r="E254" s="263">
        <v>1206</v>
      </c>
      <c r="F254" s="263"/>
      <c r="G254" s="263">
        <v>2925</v>
      </c>
      <c r="H254" s="263">
        <v>880</v>
      </c>
      <c r="I254" s="263">
        <v>2045</v>
      </c>
      <c r="J254" s="263"/>
      <c r="K254" s="263">
        <v>0</v>
      </c>
      <c r="L254" s="263">
        <v>0</v>
      </c>
      <c r="M254" s="263">
        <v>0</v>
      </c>
      <c r="N254" s="4"/>
      <c r="O254" s="4"/>
      <c r="P254" s="4"/>
    </row>
    <row r="255" spans="1:16" ht="13.5" customHeight="1">
      <c r="A255" s="5" t="s">
        <v>668</v>
      </c>
      <c r="B255" s="4" t="s">
        <v>669</v>
      </c>
      <c r="C255" s="263">
        <v>365</v>
      </c>
      <c r="D255" s="263">
        <v>365</v>
      </c>
      <c r="E255" s="263">
        <v>0</v>
      </c>
      <c r="F255" s="263"/>
      <c r="G255" s="263">
        <v>535</v>
      </c>
      <c r="H255" s="263">
        <v>0</v>
      </c>
      <c r="I255" s="263">
        <v>535</v>
      </c>
      <c r="J255" s="263"/>
      <c r="K255" s="263">
        <v>0</v>
      </c>
      <c r="L255" s="263">
        <v>0</v>
      </c>
      <c r="M255" s="263">
        <v>0</v>
      </c>
      <c r="N255" s="4"/>
      <c r="O255" s="4"/>
      <c r="P255" s="4"/>
    </row>
    <row r="256" spans="1:16" ht="13.5" customHeight="1">
      <c r="A256" s="5" t="s">
        <v>670</v>
      </c>
      <c r="B256" s="4" t="s">
        <v>671</v>
      </c>
      <c r="C256" s="263">
        <v>698</v>
      </c>
      <c r="D256" s="263">
        <v>0</v>
      </c>
      <c r="E256" s="263">
        <v>698</v>
      </c>
      <c r="F256" s="263"/>
      <c r="G256" s="263">
        <v>795</v>
      </c>
      <c r="H256" s="263">
        <v>0</v>
      </c>
      <c r="I256" s="263">
        <v>795</v>
      </c>
      <c r="J256" s="263"/>
      <c r="K256" s="263">
        <v>0</v>
      </c>
      <c r="L256" s="263">
        <v>0</v>
      </c>
      <c r="M256" s="263">
        <v>0</v>
      </c>
      <c r="N256" s="4"/>
      <c r="O256" s="4"/>
      <c r="P256" s="4"/>
    </row>
    <row r="257" spans="1:16" ht="13.5" customHeight="1">
      <c r="A257" s="5" t="s">
        <v>672</v>
      </c>
      <c r="B257" s="4" t="s">
        <v>673</v>
      </c>
      <c r="C257" s="263">
        <v>407</v>
      </c>
      <c r="D257" s="263">
        <v>64</v>
      </c>
      <c r="E257" s="263">
        <v>343</v>
      </c>
      <c r="F257" s="263"/>
      <c r="G257" s="263">
        <v>231</v>
      </c>
      <c r="H257" s="263">
        <v>0</v>
      </c>
      <c r="I257" s="263">
        <v>231</v>
      </c>
      <c r="J257" s="263"/>
      <c r="K257" s="263">
        <v>41</v>
      </c>
      <c r="L257" s="263">
        <v>41</v>
      </c>
      <c r="M257" s="263">
        <v>0</v>
      </c>
      <c r="N257" s="4"/>
      <c r="O257" s="4"/>
      <c r="P257" s="4"/>
    </row>
    <row r="258" spans="1:16" ht="13.5" customHeight="1">
      <c r="A258" s="5" t="s">
        <v>674</v>
      </c>
      <c r="B258" s="4" t="s">
        <v>675</v>
      </c>
      <c r="C258" s="263">
        <v>660</v>
      </c>
      <c r="D258" s="263">
        <v>0</v>
      </c>
      <c r="E258" s="263">
        <v>660</v>
      </c>
      <c r="F258" s="263"/>
      <c r="G258" s="263">
        <v>297</v>
      </c>
      <c r="H258" s="263">
        <v>0</v>
      </c>
      <c r="I258" s="263">
        <v>297</v>
      </c>
      <c r="J258" s="263"/>
      <c r="K258" s="263">
        <v>0</v>
      </c>
      <c r="L258" s="263">
        <v>0</v>
      </c>
      <c r="M258" s="263">
        <v>0</v>
      </c>
      <c r="N258" s="4"/>
      <c r="O258" s="4"/>
      <c r="P258" s="4"/>
    </row>
    <row r="259" spans="1:16" ht="13.5" customHeight="1">
      <c r="A259" s="5" t="s">
        <v>676</v>
      </c>
      <c r="B259" s="4" t="s">
        <v>677</v>
      </c>
      <c r="C259" s="263">
        <v>2766</v>
      </c>
      <c r="D259" s="263">
        <v>2190</v>
      </c>
      <c r="E259" s="263">
        <v>576</v>
      </c>
      <c r="F259" s="263"/>
      <c r="G259" s="263">
        <v>1075</v>
      </c>
      <c r="H259" s="263">
        <v>99</v>
      </c>
      <c r="I259" s="263">
        <v>976</v>
      </c>
      <c r="J259" s="263"/>
      <c r="K259" s="263">
        <v>0</v>
      </c>
      <c r="L259" s="263">
        <v>0</v>
      </c>
      <c r="M259" s="263">
        <v>0</v>
      </c>
      <c r="N259" s="4"/>
      <c r="O259" s="4"/>
      <c r="P259" s="4"/>
    </row>
    <row r="260" spans="1:16" ht="13.5" customHeight="1">
      <c r="A260" s="5" t="s">
        <v>678</v>
      </c>
      <c r="B260" s="4" t="s">
        <v>679</v>
      </c>
      <c r="C260" s="263">
        <v>416</v>
      </c>
      <c r="D260" s="263">
        <v>0</v>
      </c>
      <c r="E260" s="263">
        <v>416</v>
      </c>
      <c r="F260" s="263"/>
      <c r="G260" s="263">
        <v>478</v>
      </c>
      <c r="H260" s="263">
        <v>175</v>
      </c>
      <c r="I260" s="263">
        <v>303</v>
      </c>
      <c r="J260" s="263"/>
      <c r="K260" s="263">
        <v>0</v>
      </c>
      <c r="L260" s="263">
        <v>0</v>
      </c>
      <c r="M260" s="263">
        <v>0</v>
      </c>
      <c r="N260" s="4"/>
      <c r="O260" s="4"/>
      <c r="P260" s="4"/>
    </row>
    <row r="261" spans="1:16" ht="13.5" customHeight="1">
      <c r="A261" s="5" t="s">
        <v>680</v>
      </c>
      <c r="B261" s="4" t="s">
        <v>681</v>
      </c>
      <c r="C261" s="263">
        <v>1317</v>
      </c>
      <c r="D261" s="263">
        <v>434</v>
      </c>
      <c r="E261" s="263">
        <v>883</v>
      </c>
      <c r="F261" s="263"/>
      <c r="G261" s="263">
        <v>1858</v>
      </c>
      <c r="H261" s="263">
        <v>510</v>
      </c>
      <c r="I261" s="263">
        <v>1348</v>
      </c>
      <c r="J261" s="263"/>
      <c r="K261" s="263">
        <v>0</v>
      </c>
      <c r="L261" s="263">
        <v>0</v>
      </c>
      <c r="M261" s="263">
        <v>0</v>
      </c>
      <c r="N261" s="4"/>
      <c r="O261" s="4"/>
      <c r="P261" s="4"/>
    </row>
    <row r="262" spans="1:16" ht="13.5" customHeight="1">
      <c r="A262" s="5" t="s">
        <v>682</v>
      </c>
      <c r="B262" s="4" t="s">
        <v>683</v>
      </c>
      <c r="C262" s="263">
        <v>0</v>
      </c>
      <c r="D262" s="263">
        <v>0</v>
      </c>
      <c r="E262" s="263">
        <v>0</v>
      </c>
      <c r="F262" s="263"/>
      <c r="G262" s="263">
        <v>59</v>
      </c>
      <c r="H262" s="263">
        <v>36</v>
      </c>
      <c r="I262" s="263">
        <v>23</v>
      </c>
      <c r="J262" s="263"/>
      <c r="K262" s="263">
        <v>0</v>
      </c>
      <c r="L262" s="263">
        <v>0</v>
      </c>
      <c r="M262" s="263">
        <v>0</v>
      </c>
      <c r="N262" s="4"/>
      <c r="O262" s="4"/>
      <c r="P262" s="4"/>
    </row>
    <row r="263" spans="1:16" ht="13.5" customHeight="1">
      <c r="A263" s="261"/>
      <c r="B263" s="126" t="s">
        <v>684</v>
      </c>
      <c r="C263" s="264">
        <v>50161</v>
      </c>
      <c r="D263" s="264">
        <v>11409</v>
      </c>
      <c r="E263" s="264">
        <v>38752</v>
      </c>
      <c r="F263" s="264"/>
      <c r="G263" s="264">
        <v>32010</v>
      </c>
      <c r="H263" s="264">
        <v>8471</v>
      </c>
      <c r="I263" s="264">
        <v>23539</v>
      </c>
      <c r="J263" s="264"/>
      <c r="K263" s="264">
        <v>2700</v>
      </c>
      <c r="L263" s="264">
        <v>522</v>
      </c>
      <c r="M263" s="264">
        <v>2178</v>
      </c>
      <c r="N263" s="4"/>
      <c r="O263" s="4"/>
      <c r="P263" s="4"/>
    </row>
    <row r="264" spans="1:16" ht="13.5" customHeight="1">
      <c r="A264" s="5" t="s">
        <v>685</v>
      </c>
      <c r="B264" s="4" t="s">
        <v>686</v>
      </c>
      <c r="C264" s="263">
        <v>0</v>
      </c>
      <c r="D264" s="263">
        <v>0</v>
      </c>
      <c r="E264" s="263">
        <v>0</v>
      </c>
      <c r="F264" s="263"/>
      <c r="G264" s="263">
        <v>2942</v>
      </c>
      <c r="H264" s="263">
        <v>167</v>
      </c>
      <c r="I264" s="263">
        <v>2775</v>
      </c>
      <c r="J264" s="263"/>
      <c r="K264" s="263">
        <v>397</v>
      </c>
      <c r="L264" s="263">
        <v>172</v>
      </c>
      <c r="M264" s="263">
        <v>225</v>
      </c>
      <c r="N264" s="4"/>
      <c r="O264" s="4"/>
      <c r="P264" s="4"/>
    </row>
    <row r="265" spans="1:16" ht="13.5" customHeight="1">
      <c r="A265" s="5" t="s">
        <v>687</v>
      </c>
      <c r="B265" s="4" t="s">
        <v>688</v>
      </c>
      <c r="C265" s="263">
        <v>32146</v>
      </c>
      <c r="D265" s="263">
        <v>5113</v>
      </c>
      <c r="E265" s="263">
        <v>27033</v>
      </c>
      <c r="F265" s="263"/>
      <c r="G265" s="263">
        <v>7129</v>
      </c>
      <c r="H265" s="263">
        <v>2011</v>
      </c>
      <c r="I265" s="263">
        <v>5118</v>
      </c>
      <c r="J265" s="263"/>
      <c r="K265" s="263">
        <v>773</v>
      </c>
      <c r="L265" s="263">
        <v>54</v>
      </c>
      <c r="M265" s="263">
        <v>719</v>
      </c>
      <c r="N265" s="4"/>
      <c r="O265" s="4"/>
      <c r="P265" s="4"/>
    </row>
    <row r="266" spans="1:16" ht="13.5" customHeight="1">
      <c r="A266" s="5" t="s">
        <v>689</v>
      </c>
      <c r="B266" s="4" t="s">
        <v>690</v>
      </c>
      <c r="C266" s="263">
        <v>0</v>
      </c>
      <c r="D266" s="263">
        <v>0</v>
      </c>
      <c r="E266" s="263">
        <v>0</v>
      </c>
      <c r="F266" s="263"/>
      <c r="G266" s="263">
        <v>662</v>
      </c>
      <c r="H266" s="263">
        <v>10</v>
      </c>
      <c r="I266" s="263">
        <v>652</v>
      </c>
      <c r="J266" s="263"/>
      <c r="K266" s="263">
        <v>0</v>
      </c>
      <c r="L266" s="263">
        <v>0</v>
      </c>
      <c r="M266" s="263">
        <v>0</v>
      </c>
      <c r="N266" s="4"/>
      <c r="O266" s="4"/>
      <c r="P266" s="4"/>
    </row>
    <row r="267" spans="1:16" ht="13.5" customHeight="1">
      <c r="A267" s="5" t="s">
        <v>691</v>
      </c>
      <c r="B267" s="4" t="s">
        <v>692</v>
      </c>
      <c r="C267" s="263">
        <v>2150</v>
      </c>
      <c r="D267" s="263">
        <v>846</v>
      </c>
      <c r="E267" s="263">
        <v>1304</v>
      </c>
      <c r="F267" s="263"/>
      <c r="G267" s="263">
        <v>3953</v>
      </c>
      <c r="H267" s="263">
        <v>1316</v>
      </c>
      <c r="I267" s="263">
        <v>2637</v>
      </c>
      <c r="J267" s="263"/>
      <c r="K267" s="263">
        <v>365</v>
      </c>
      <c r="L267" s="263">
        <v>0</v>
      </c>
      <c r="M267" s="263">
        <v>365</v>
      </c>
      <c r="N267" s="4"/>
      <c r="O267" s="4"/>
      <c r="P267" s="4"/>
    </row>
    <row r="268" spans="1:16" ht="13.5" customHeight="1">
      <c r="A268" s="5" t="s">
        <v>693</v>
      </c>
      <c r="B268" s="4" t="s">
        <v>694</v>
      </c>
      <c r="C268" s="330" t="s">
        <v>1137</v>
      </c>
      <c r="D268" s="330" t="s">
        <v>1137</v>
      </c>
      <c r="E268" s="330" t="s">
        <v>1137</v>
      </c>
      <c r="F268" s="263"/>
      <c r="G268" s="330" t="s">
        <v>1137</v>
      </c>
      <c r="H268" s="330" t="s">
        <v>1137</v>
      </c>
      <c r="I268" s="330" t="s">
        <v>1137</v>
      </c>
      <c r="J268" s="263"/>
      <c r="K268" s="263" t="s">
        <v>1137</v>
      </c>
      <c r="L268" s="263" t="s">
        <v>1137</v>
      </c>
      <c r="M268" s="263" t="s">
        <v>1137</v>
      </c>
      <c r="N268" s="4"/>
      <c r="O268" s="4"/>
      <c r="P268" s="4"/>
    </row>
    <row r="269" spans="1:16" ht="13.5" customHeight="1">
      <c r="A269" s="5" t="s">
        <v>695</v>
      </c>
      <c r="B269" s="4" t="s">
        <v>696</v>
      </c>
      <c r="C269" s="263">
        <v>223</v>
      </c>
      <c r="D269" s="263">
        <v>0</v>
      </c>
      <c r="E269" s="263">
        <v>223</v>
      </c>
      <c r="F269" s="263"/>
      <c r="G269" s="263">
        <v>820</v>
      </c>
      <c r="H269" s="263">
        <v>310</v>
      </c>
      <c r="I269" s="263">
        <v>510</v>
      </c>
      <c r="J269" s="263"/>
      <c r="K269" s="263">
        <v>0</v>
      </c>
      <c r="L269" s="263">
        <v>0</v>
      </c>
      <c r="M269" s="263">
        <v>0</v>
      </c>
      <c r="N269" s="4"/>
      <c r="O269" s="4"/>
      <c r="P269" s="4"/>
    </row>
    <row r="270" spans="1:16" ht="13.5" customHeight="1">
      <c r="A270" s="5" t="s">
        <v>697</v>
      </c>
      <c r="B270" s="4" t="s">
        <v>698</v>
      </c>
      <c r="C270" s="330" t="s">
        <v>1137</v>
      </c>
      <c r="D270" s="330" t="s">
        <v>1137</v>
      </c>
      <c r="E270" s="330" t="s">
        <v>1137</v>
      </c>
      <c r="F270" s="263"/>
      <c r="G270" s="330" t="s">
        <v>1137</v>
      </c>
      <c r="H270" s="330" t="s">
        <v>1137</v>
      </c>
      <c r="I270" s="330" t="s">
        <v>1137</v>
      </c>
      <c r="J270" s="263"/>
      <c r="K270" s="263" t="s">
        <v>1137</v>
      </c>
      <c r="L270" s="263" t="s">
        <v>1137</v>
      </c>
      <c r="M270" s="263" t="s">
        <v>1137</v>
      </c>
      <c r="N270" s="4"/>
      <c r="O270" s="4"/>
      <c r="P270" s="4"/>
    </row>
    <row r="271" spans="1:16" ht="13.5" customHeight="1">
      <c r="A271" s="5" t="s">
        <v>699</v>
      </c>
      <c r="B271" s="4" t="s">
        <v>700</v>
      </c>
      <c r="C271" s="263">
        <v>1862</v>
      </c>
      <c r="D271" s="263">
        <v>365</v>
      </c>
      <c r="E271" s="263">
        <v>1497</v>
      </c>
      <c r="F271" s="263"/>
      <c r="G271" s="263">
        <v>532</v>
      </c>
      <c r="H271" s="263">
        <v>325</v>
      </c>
      <c r="I271" s="263">
        <v>207</v>
      </c>
      <c r="J271" s="263"/>
      <c r="K271" s="263">
        <v>0</v>
      </c>
      <c r="L271" s="263">
        <v>0</v>
      </c>
      <c r="M271" s="263">
        <v>0</v>
      </c>
      <c r="N271" s="4"/>
      <c r="O271" s="4"/>
      <c r="P271" s="4"/>
    </row>
    <row r="272" spans="1:16" ht="13.5" customHeight="1">
      <c r="A272" s="5" t="s">
        <v>701</v>
      </c>
      <c r="B272" s="4" t="s">
        <v>702</v>
      </c>
      <c r="C272" s="263">
        <v>8084</v>
      </c>
      <c r="D272" s="263">
        <v>3278</v>
      </c>
      <c r="E272" s="263">
        <v>4806</v>
      </c>
      <c r="F272" s="263"/>
      <c r="G272" s="263">
        <v>9451</v>
      </c>
      <c r="H272" s="263">
        <v>3119</v>
      </c>
      <c r="I272" s="263">
        <v>6332</v>
      </c>
      <c r="J272" s="263"/>
      <c r="K272" s="263">
        <v>900</v>
      </c>
      <c r="L272" s="263">
        <v>296</v>
      </c>
      <c r="M272" s="263">
        <v>604</v>
      </c>
      <c r="N272" s="4"/>
      <c r="O272" s="4"/>
      <c r="P272" s="4"/>
    </row>
    <row r="273" spans="1:16" ht="13.5" customHeight="1">
      <c r="A273" s="5" t="s">
        <v>703</v>
      </c>
      <c r="B273" s="4" t="s">
        <v>704</v>
      </c>
      <c r="C273" s="263">
        <v>4365</v>
      </c>
      <c r="D273" s="263">
        <v>1799</v>
      </c>
      <c r="E273" s="263">
        <v>2566</v>
      </c>
      <c r="F273" s="263"/>
      <c r="G273" s="263">
        <v>3071</v>
      </c>
      <c r="H273" s="263">
        <v>331</v>
      </c>
      <c r="I273" s="263">
        <v>2740</v>
      </c>
      <c r="J273" s="263"/>
      <c r="K273" s="263">
        <v>0</v>
      </c>
      <c r="L273" s="263">
        <v>0</v>
      </c>
      <c r="M273" s="263">
        <v>0</v>
      </c>
      <c r="N273" s="4"/>
      <c r="O273" s="4"/>
      <c r="P273" s="4"/>
    </row>
    <row r="274" spans="1:16" ht="13.5" customHeight="1">
      <c r="A274" s="261"/>
      <c r="B274" s="126" t="s">
        <v>705</v>
      </c>
      <c r="C274" s="264">
        <v>52990</v>
      </c>
      <c r="D274" s="264">
        <v>11984</v>
      </c>
      <c r="E274" s="264">
        <v>41006</v>
      </c>
      <c r="F274" s="264"/>
      <c r="G274" s="264">
        <v>26624</v>
      </c>
      <c r="H274" s="264">
        <v>10502</v>
      </c>
      <c r="I274" s="264">
        <v>16122</v>
      </c>
      <c r="J274" s="264"/>
      <c r="K274" s="264">
        <v>833</v>
      </c>
      <c r="L274" s="264">
        <v>290</v>
      </c>
      <c r="M274" s="264">
        <v>543</v>
      </c>
      <c r="N274" s="4"/>
      <c r="O274" s="4"/>
      <c r="P274" s="4"/>
    </row>
    <row r="275" spans="1:16" ht="13.5" customHeight="1">
      <c r="A275" s="5" t="s">
        <v>706</v>
      </c>
      <c r="B275" s="4" t="s">
        <v>707</v>
      </c>
      <c r="C275" s="263">
        <v>3692</v>
      </c>
      <c r="D275" s="263">
        <v>947</v>
      </c>
      <c r="E275" s="263">
        <v>2745</v>
      </c>
      <c r="F275" s="263"/>
      <c r="G275" s="263">
        <v>1486</v>
      </c>
      <c r="H275" s="263">
        <v>680</v>
      </c>
      <c r="I275" s="263">
        <v>806</v>
      </c>
      <c r="J275" s="263"/>
      <c r="K275" s="263">
        <v>132</v>
      </c>
      <c r="L275" s="263">
        <v>132</v>
      </c>
      <c r="M275" s="263">
        <v>0</v>
      </c>
      <c r="N275" s="4"/>
      <c r="O275" s="4"/>
      <c r="P275" s="4"/>
    </row>
    <row r="276" spans="1:16" ht="13.5" customHeight="1">
      <c r="A276" s="5" t="s">
        <v>708</v>
      </c>
      <c r="B276" s="4" t="s">
        <v>709</v>
      </c>
      <c r="C276" s="263">
        <v>0</v>
      </c>
      <c r="D276" s="263">
        <v>0</v>
      </c>
      <c r="E276" s="263">
        <v>0</v>
      </c>
      <c r="F276" s="263"/>
      <c r="G276" s="263">
        <v>2298</v>
      </c>
      <c r="H276" s="263">
        <v>525</v>
      </c>
      <c r="I276" s="263">
        <v>1773</v>
      </c>
      <c r="J276" s="263"/>
      <c r="K276" s="263">
        <v>188</v>
      </c>
      <c r="L276" s="263">
        <v>0</v>
      </c>
      <c r="M276" s="263">
        <v>188</v>
      </c>
      <c r="N276" s="4"/>
      <c r="O276" s="4"/>
      <c r="P276" s="4"/>
    </row>
    <row r="277" spans="1:16" ht="13.5" customHeight="1">
      <c r="A277" s="5" t="s">
        <v>710</v>
      </c>
      <c r="B277" s="4" t="s">
        <v>711</v>
      </c>
      <c r="C277" s="263">
        <v>5014</v>
      </c>
      <c r="D277" s="263">
        <v>1460</v>
      </c>
      <c r="E277" s="263">
        <v>3554</v>
      </c>
      <c r="F277" s="263"/>
      <c r="G277" s="263">
        <v>3719</v>
      </c>
      <c r="H277" s="263">
        <v>695</v>
      </c>
      <c r="I277" s="263">
        <v>3024</v>
      </c>
      <c r="J277" s="263"/>
      <c r="K277" s="263">
        <v>158</v>
      </c>
      <c r="L277" s="263">
        <v>158</v>
      </c>
      <c r="M277" s="263">
        <v>0</v>
      </c>
      <c r="N277" s="4"/>
      <c r="O277" s="4"/>
      <c r="P277" s="4"/>
    </row>
    <row r="278" spans="1:16" ht="13.5" customHeight="1">
      <c r="A278" s="5" t="s">
        <v>712</v>
      </c>
      <c r="B278" s="4" t="s">
        <v>713</v>
      </c>
      <c r="C278" s="263">
        <v>40706</v>
      </c>
      <c r="D278" s="263">
        <v>8493</v>
      </c>
      <c r="E278" s="263">
        <v>32213</v>
      </c>
      <c r="F278" s="263"/>
      <c r="G278" s="263">
        <v>14092</v>
      </c>
      <c r="H278" s="263">
        <v>6092</v>
      </c>
      <c r="I278" s="263">
        <v>8000</v>
      </c>
      <c r="J278" s="263"/>
      <c r="K278" s="263">
        <v>355</v>
      </c>
      <c r="L278" s="263">
        <v>0</v>
      </c>
      <c r="M278" s="263">
        <v>355</v>
      </c>
      <c r="N278" s="4"/>
      <c r="O278" s="4"/>
      <c r="P278" s="4"/>
    </row>
    <row r="279" spans="1:16" ht="13.5" customHeight="1">
      <c r="A279" s="5" t="s">
        <v>714</v>
      </c>
      <c r="B279" s="4" t="s">
        <v>715</v>
      </c>
      <c r="C279" s="263">
        <v>2065</v>
      </c>
      <c r="D279" s="263">
        <v>354</v>
      </c>
      <c r="E279" s="263">
        <v>1711</v>
      </c>
      <c r="F279" s="263"/>
      <c r="G279" s="263">
        <v>1363</v>
      </c>
      <c r="H279" s="263">
        <v>510</v>
      </c>
      <c r="I279" s="263">
        <v>853</v>
      </c>
      <c r="J279" s="263"/>
      <c r="K279" s="263">
        <v>0</v>
      </c>
      <c r="L279" s="263">
        <v>0</v>
      </c>
      <c r="M279" s="263">
        <v>0</v>
      </c>
      <c r="N279" s="4"/>
      <c r="O279" s="4"/>
      <c r="P279" s="4"/>
    </row>
    <row r="280" spans="1:16" ht="13.5" customHeight="1">
      <c r="A280" s="5" t="s">
        <v>716</v>
      </c>
      <c r="B280" s="4" t="s">
        <v>717</v>
      </c>
      <c r="C280" s="263">
        <v>1513</v>
      </c>
      <c r="D280" s="263">
        <v>730</v>
      </c>
      <c r="E280" s="263">
        <v>783</v>
      </c>
      <c r="F280" s="263"/>
      <c r="G280" s="263">
        <v>594</v>
      </c>
      <c r="H280" s="263">
        <v>378</v>
      </c>
      <c r="I280" s="263">
        <v>216</v>
      </c>
      <c r="J280" s="263"/>
      <c r="K280" s="263">
        <v>0</v>
      </c>
      <c r="L280" s="263">
        <v>0</v>
      </c>
      <c r="M280" s="263">
        <v>0</v>
      </c>
      <c r="N280" s="4"/>
      <c r="O280" s="4"/>
      <c r="P280" s="4"/>
    </row>
    <row r="281" spans="1:16" ht="13.5" customHeight="1">
      <c r="A281" s="5" t="s">
        <v>718</v>
      </c>
      <c r="B281" s="4" t="s">
        <v>719</v>
      </c>
      <c r="C281" s="263">
        <v>0</v>
      </c>
      <c r="D281" s="263">
        <v>0</v>
      </c>
      <c r="E281" s="263">
        <v>0</v>
      </c>
      <c r="F281" s="263"/>
      <c r="G281" s="263">
        <v>3072</v>
      </c>
      <c r="H281" s="263">
        <v>1622</v>
      </c>
      <c r="I281" s="263">
        <v>1450</v>
      </c>
      <c r="J281" s="263"/>
      <c r="K281" s="263">
        <v>0</v>
      </c>
      <c r="L281" s="263">
        <v>0</v>
      </c>
      <c r="M281" s="263">
        <v>0</v>
      </c>
      <c r="N281" s="4"/>
      <c r="O281" s="4"/>
      <c r="P281" s="4"/>
    </row>
    <row r="282" spans="1:16" ht="13.5" customHeight="1">
      <c r="A282" s="261"/>
      <c r="B282" s="126" t="s">
        <v>720</v>
      </c>
      <c r="C282" s="264" t="s">
        <v>1137</v>
      </c>
      <c r="D282" s="264" t="s">
        <v>1137</v>
      </c>
      <c r="E282" s="264" t="s">
        <v>1137</v>
      </c>
      <c r="F282" s="264"/>
      <c r="G282" s="264" t="s">
        <v>1137</v>
      </c>
      <c r="H282" s="264" t="s">
        <v>1137</v>
      </c>
      <c r="I282" s="264" t="s">
        <v>1137</v>
      </c>
      <c r="J282" s="264"/>
      <c r="K282" s="264" t="s">
        <v>1137</v>
      </c>
      <c r="L282" s="264" t="s">
        <v>1137</v>
      </c>
      <c r="M282" s="264" t="s">
        <v>1137</v>
      </c>
      <c r="N282" s="4"/>
      <c r="O282" s="4"/>
      <c r="P282" s="4"/>
    </row>
    <row r="283" spans="1:16" ht="13.5" customHeight="1">
      <c r="A283" s="5" t="s">
        <v>721</v>
      </c>
      <c r="B283" s="4" t="s">
        <v>722</v>
      </c>
      <c r="C283" s="263">
        <v>2323</v>
      </c>
      <c r="D283" s="263">
        <v>763</v>
      </c>
      <c r="E283" s="263">
        <v>1560</v>
      </c>
      <c r="F283" s="263"/>
      <c r="G283" s="263">
        <v>319</v>
      </c>
      <c r="H283" s="263">
        <v>154</v>
      </c>
      <c r="I283" s="263">
        <v>165</v>
      </c>
      <c r="J283" s="263"/>
      <c r="K283" s="263">
        <v>0</v>
      </c>
      <c r="L283" s="263">
        <v>0</v>
      </c>
      <c r="M283" s="263">
        <v>0</v>
      </c>
      <c r="N283" s="4"/>
      <c r="O283" s="4"/>
      <c r="P283" s="4"/>
    </row>
    <row r="284" spans="1:16" ht="13.5" customHeight="1">
      <c r="A284" s="5" t="s">
        <v>723</v>
      </c>
      <c r="B284" s="4" t="s">
        <v>724</v>
      </c>
      <c r="C284" s="263">
        <v>1095</v>
      </c>
      <c r="D284" s="263">
        <v>0</v>
      </c>
      <c r="E284" s="263">
        <v>1095</v>
      </c>
      <c r="F284" s="263"/>
      <c r="G284" s="263">
        <v>290</v>
      </c>
      <c r="H284" s="263">
        <v>0</v>
      </c>
      <c r="I284" s="263">
        <v>290</v>
      </c>
      <c r="J284" s="263"/>
      <c r="K284" s="263">
        <v>0</v>
      </c>
      <c r="L284" s="263">
        <v>0</v>
      </c>
      <c r="M284" s="263">
        <v>0</v>
      </c>
      <c r="N284" s="4"/>
      <c r="O284" s="4"/>
      <c r="P284" s="4"/>
    </row>
    <row r="285" spans="1:16" ht="13.5" customHeight="1">
      <c r="A285" s="5" t="s">
        <v>725</v>
      </c>
      <c r="B285" s="4" t="s">
        <v>726</v>
      </c>
      <c r="C285" s="263">
        <v>30</v>
      </c>
      <c r="D285" s="263">
        <v>0</v>
      </c>
      <c r="E285" s="263">
        <v>30</v>
      </c>
      <c r="F285" s="263"/>
      <c r="G285" s="263">
        <v>655</v>
      </c>
      <c r="H285" s="263">
        <v>0</v>
      </c>
      <c r="I285" s="263">
        <v>655</v>
      </c>
      <c r="J285" s="263"/>
      <c r="K285" s="263">
        <v>0</v>
      </c>
      <c r="L285" s="263">
        <v>0</v>
      </c>
      <c r="M285" s="263">
        <v>0</v>
      </c>
      <c r="N285" s="4"/>
      <c r="O285" s="4"/>
      <c r="P285" s="4"/>
    </row>
    <row r="286" spans="1:16" ht="13.5" customHeight="1">
      <c r="A286" s="5" t="s">
        <v>727</v>
      </c>
      <c r="B286" s="4" t="s">
        <v>728</v>
      </c>
      <c r="C286" s="330" t="s">
        <v>1137</v>
      </c>
      <c r="D286" s="330" t="s">
        <v>1137</v>
      </c>
      <c r="E286" s="330" t="s">
        <v>1137</v>
      </c>
      <c r="F286" s="263"/>
      <c r="G286" s="330" t="s">
        <v>1137</v>
      </c>
      <c r="H286" s="330" t="s">
        <v>1137</v>
      </c>
      <c r="I286" s="330" t="s">
        <v>1137</v>
      </c>
      <c r="J286" s="263"/>
      <c r="K286" s="263" t="s">
        <v>1137</v>
      </c>
      <c r="L286" s="263" t="s">
        <v>1137</v>
      </c>
      <c r="M286" s="263" t="s">
        <v>1137</v>
      </c>
      <c r="N286" s="4"/>
      <c r="O286" s="4"/>
      <c r="P286" s="4"/>
    </row>
    <row r="287" spans="1:16" ht="13.5" customHeight="1">
      <c r="A287" s="5" t="s">
        <v>729</v>
      </c>
      <c r="B287" s="4" t="s">
        <v>730</v>
      </c>
      <c r="C287" s="330" t="s">
        <v>1137</v>
      </c>
      <c r="D287" s="330" t="s">
        <v>1137</v>
      </c>
      <c r="E287" s="330" t="s">
        <v>1137</v>
      </c>
      <c r="F287" s="263"/>
      <c r="G287" s="330" t="s">
        <v>1137</v>
      </c>
      <c r="H287" s="330" t="s">
        <v>1137</v>
      </c>
      <c r="I287" s="330" t="s">
        <v>1137</v>
      </c>
      <c r="J287" s="263"/>
      <c r="K287" s="263" t="s">
        <v>1137</v>
      </c>
      <c r="L287" s="263" t="s">
        <v>1137</v>
      </c>
      <c r="M287" s="263" t="s">
        <v>1137</v>
      </c>
      <c r="N287" s="4"/>
      <c r="O287" s="4"/>
      <c r="P287" s="4"/>
    </row>
    <row r="288" spans="1:16" ht="13.5" customHeight="1">
      <c r="A288" s="5" t="s">
        <v>731</v>
      </c>
      <c r="B288" s="4" t="s">
        <v>732</v>
      </c>
      <c r="C288" s="263">
        <v>1411</v>
      </c>
      <c r="D288" s="263">
        <v>681</v>
      </c>
      <c r="E288" s="263">
        <v>730</v>
      </c>
      <c r="F288" s="263"/>
      <c r="G288" s="263">
        <v>664</v>
      </c>
      <c r="H288" s="263">
        <v>83</v>
      </c>
      <c r="I288" s="263">
        <v>581</v>
      </c>
      <c r="J288" s="263"/>
      <c r="K288" s="263">
        <v>1095</v>
      </c>
      <c r="L288" s="263">
        <v>0</v>
      </c>
      <c r="M288" s="263">
        <v>1095</v>
      </c>
      <c r="N288" s="4"/>
      <c r="O288" s="4"/>
      <c r="P288" s="4"/>
    </row>
    <row r="289" spans="1:16" ht="13.5" customHeight="1">
      <c r="A289" s="5" t="s">
        <v>733</v>
      </c>
      <c r="B289" s="4" t="s">
        <v>734</v>
      </c>
      <c r="C289" s="330" t="s">
        <v>1137</v>
      </c>
      <c r="D289" s="330" t="s">
        <v>1137</v>
      </c>
      <c r="E289" s="330" t="s">
        <v>1137</v>
      </c>
      <c r="F289" s="263"/>
      <c r="G289" s="330" t="s">
        <v>1137</v>
      </c>
      <c r="H289" s="330" t="s">
        <v>1137</v>
      </c>
      <c r="I289" s="330" t="s">
        <v>1137</v>
      </c>
      <c r="J289" s="263"/>
      <c r="K289" s="263" t="s">
        <v>1137</v>
      </c>
      <c r="L289" s="263" t="s">
        <v>1137</v>
      </c>
      <c r="M289" s="263" t="s">
        <v>1137</v>
      </c>
      <c r="N289" s="4"/>
      <c r="O289" s="4"/>
      <c r="P289" s="4"/>
    </row>
    <row r="290" spans="1:16" ht="13.5" customHeight="1">
      <c r="A290" s="5" t="s">
        <v>735</v>
      </c>
      <c r="B290" s="4" t="s">
        <v>736</v>
      </c>
      <c r="C290" s="263">
        <v>19138</v>
      </c>
      <c r="D290" s="263">
        <v>5172</v>
      </c>
      <c r="E290" s="263">
        <v>13966</v>
      </c>
      <c r="F290" s="263"/>
      <c r="G290" s="263">
        <v>1510</v>
      </c>
      <c r="H290" s="263">
        <v>637</v>
      </c>
      <c r="I290" s="263">
        <v>873</v>
      </c>
      <c r="J290" s="263"/>
      <c r="K290" s="263">
        <v>1486</v>
      </c>
      <c r="L290" s="263">
        <v>580</v>
      </c>
      <c r="M290" s="263">
        <v>906</v>
      </c>
      <c r="N290" s="4"/>
      <c r="O290" s="4"/>
      <c r="P290" s="4"/>
    </row>
    <row r="291" spans="1:16" ht="13.5" customHeight="1">
      <c r="A291" s="261"/>
      <c r="B291" s="126" t="s">
        <v>737</v>
      </c>
      <c r="C291" s="264">
        <v>72442</v>
      </c>
      <c r="D291" s="264">
        <v>28251</v>
      </c>
      <c r="E291" s="264">
        <v>44191</v>
      </c>
      <c r="F291" s="264"/>
      <c r="G291" s="264">
        <v>10218</v>
      </c>
      <c r="H291" s="264">
        <v>3019</v>
      </c>
      <c r="I291" s="264">
        <v>7199</v>
      </c>
      <c r="J291" s="264"/>
      <c r="K291" s="264">
        <v>1028</v>
      </c>
      <c r="L291" s="264">
        <v>274</v>
      </c>
      <c r="M291" s="264">
        <v>754</v>
      </c>
      <c r="N291" s="4"/>
      <c r="O291" s="4"/>
      <c r="P291" s="4"/>
    </row>
    <row r="292" spans="1:16" ht="13.5" customHeight="1">
      <c r="A292" s="5" t="s">
        <v>738</v>
      </c>
      <c r="B292" s="4" t="s">
        <v>739</v>
      </c>
      <c r="C292" s="263">
        <v>0</v>
      </c>
      <c r="D292" s="263">
        <v>0</v>
      </c>
      <c r="E292" s="263">
        <v>0</v>
      </c>
      <c r="F292" s="263"/>
      <c r="G292" s="263">
        <v>0</v>
      </c>
      <c r="H292" s="263">
        <v>0</v>
      </c>
      <c r="I292" s="263">
        <v>0</v>
      </c>
      <c r="J292" s="263"/>
      <c r="K292" s="263">
        <v>0</v>
      </c>
      <c r="L292" s="263">
        <v>0</v>
      </c>
      <c r="M292" s="263">
        <v>0</v>
      </c>
      <c r="N292" s="4"/>
      <c r="O292" s="4"/>
      <c r="P292" s="4"/>
    </row>
    <row r="293" spans="1:16" ht="13.5" customHeight="1">
      <c r="A293" s="5" t="s">
        <v>740</v>
      </c>
      <c r="B293" s="4" t="s">
        <v>741</v>
      </c>
      <c r="C293" s="263">
        <v>0</v>
      </c>
      <c r="D293" s="263">
        <v>0</v>
      </c>
      <c r="E293" s="263">
        <v>0</v>
      </c>
      <c r="F293" s="263"/>
      <c r="G293" s="263">
        <v>180</v>
      </c>
      <c r="H293" s="263">
        <v>0</v>
      </c>
      <c r="I293" s="263">
        <v>180</v>
      </c>
      <c r="J293" s="263"/>
      <c r="K293" s="263">
        <v>0</v>
      </c>
      <c r="L293" s="263">
        <v>0</v>
      </c>
      <c r="M293" s="263">
        <v>0</v>
      </c>
      <c r="N293" s="4"/>
      <c r="O293" s="4"/>
      <c r="P293" s="4"/>
    </row>
    <row r="294" spans="1:16" ht="13.5" customHeight="1">
      <c r="A294" s="5" t="s">
        <v>742</v>
      </c>
      <c r="B294" s="4" t="s">
        <v>743</v>
      </c>
      <c r="C294" s="263">
        <v>191</v>
      </c>
      <c r="D294" s="263">
        <v>4</v>
      </c>
      <c r="E294" s="263">
        <v>187</v>
      </c>
      <c r="F294" s="263"/>
      <c r="G294" s="263">
        <v>559</v>
      </c>
      <c r="H294" s="263">
        <v>0</v>
      </c>
      <c r="I294" s="263">
        <v>559</v>
      </c>
      <c r="J294" s="263"/>
      <c r="K294" s="263">
        <v>0</v>
      </c>
      <c r="L294" s="263">
        <v>0</v>
      </c>
      <c r="M294" s="263">
        <v>0</v>
      </c>
      <c r="N294" s="4"/>
      <c r="O294" s="4"/>
      <c r="P294" s="4"/>
    </row>
    <row r="295" spans="1:16" ht="13.5" customHeight="1">
      <c r="A295" s="5" t="s">
        <v>744</v>
      </c>
      <c r="B295" s="4" t="s">
        <v>745</v>
      </c>
      <c r="C295" s="263">
        <v>0</v>
      </c>
      <c r="D295" s="263">
        <v>0</v>
      </c>
      <c r="E295" s="263">
        <v>0</v>
      </c>
      <c r="F295" s="263"/>
      <c r="G295" s="263">
        <v>0</v>
      </c>
      <c r="H295" s="263">
        <v>0</v>
      </c>
      <c r="I295" s="263">
        <v>0</v>
      </c>
      <c r="J295" s="263"/>
      <c r="K295" s="263">
        <v>0</v>
      </c>
      <c r="L295" s="263">
        <v>0</v>
      </c>
      <c r="M295" s="263">
        <v>0</v>
      </c>
      <c r="N295" s="4"/>
      <c r="O295" s="4"/>
      <c r="P295" s="4"/>
    </row>
    <row r="296" spans="1:16" ht="13.5" customHeight="1">
      <c r="A296" s="5" t="s">
        <v>746</v>
      </c>
      <c r="B296" s="4" t="s">
        <v>747</v>
      </c>
      <c r="C296" s="263">
        <v>2290</v>
      </c>
      <c r="D296" s="263">
        <v>738</v>
      </c>
      <c r="E296" s="263">
        <v>1552</v>
      </c>
      <c r="F296" s="263"/>
      <c r="G296" s="263">
        <v>59</v>
      </c>
      <c r="H296" s="263">
        <v>38</v>
      </c>
      <c r="I296" s="263">
        <v>21</v>
      </c>
      <c r="J296" s="263"/>
      <c r="K296" s="263">
        <v>0</v>
      </c>
      <c r="L296" s="263">
        <v>0</v>
      </c>
      <c r="M296" s="263">
        <v>0</v>
      </c>
      <c r="N296" s="4"/>
      <c r="O296" s="4"/>
      <c r="P296" s="4"/>
    </row>
    <row r="297" spans="1:16" ht="13.5" customHeight="1">
      <c r="A297" s="5" t="s">
        <v>748</v>
      </c>
      <c r="B297" s="4" t="s">
        <v>749</v>
      </c>
      <c r="C297" s="330" t="s">
        <v>1137</v>
      </c>
      <c r="D297" s="330" t="s">
        <v>1137</v>
      </c>
      <c r="E297" s="330" t="s">
        <v>1137</v>
      </c>
      <c r="F297" s="263"/>
      <c r="G297" s="330" t="s">
        <v>1137</v>
      </c>
      <c r="H297" s="330" t="s">
        <v>1137</v>
      </c>
      <c r="I297" s="330" t="s">
        <v>1137</v>
      </c>
      <c r="J297" s="263"/>
      <c r="K297" s="263" t="s">
        <v>1137</v>
      </c>
      <c r="L297" s="263" t="s">
        <v>1137</v>
      </c>
      <c r="M297" s="263" t="s">
        <v>1137</v>
      </c>
      <c r="N297" s="4"/>
      <c r="O297" s="4"/>
      <c r="P297" s="4"/>
    </row>
    <row r="298" spans="1:16" ht="13.5" customHeight="1">
      <c r="A298" s="5" t="s">
        <v>750</v>
      </c>
      <c r="B298" s="4" t="s">
        <v>751</v>
      </c>
      <c r="C298" s="263">
        <v>1001</v>
      </c>
      <c r="D298" s="263">
        <v>365</v>
      </c>
      <c r="E298" s="263">
        <v>636</v>
      </c>
      <c r="F298" s="263"/>
      <c r="G298" s="263">
        <v>101</v>
      </c>
      <c r="H298" s="263">
        <v>0</v>
      </c>
      <c r="I298" s="263">
        <v>101</v>
      </c>
      <c r="J298" s="263"/>
      <c r="K298" s="263">
        <v>0</v>
      </c>
      <c r="L298" s="263">
        <v>0</v>
      </c>
      <c r="M298" s="263">
        <v>0</v>
      </c>
      <c r="N298" s="4"/>
      <c r="O298" s="4"/>
      <c r="P298" s="4"/>
    </row>
    <row r="299" spans="1:16" ht="13.5" customHeight="1">
      <c r="A299" s="5" t="s">
        <v>752</v>
      </c>
      <c r="B299" s="4" t="s">
        <v>753</v>
      </c>
      <c r="C299" s="263">
        <v>13948</v>
      </c>
      <c r="D299" s="263">
        <v>5381</v>
      </c>
      <c r="E299" s="263">
        <v>8567</v>
      </c>
      <c r="F299" s="263"/>
      <c r="G299" s="263">
        <v>2886</v>
      </c>
      <c r="H299" s="263">
        <v>1374</v>
      </c>
      <c r="I299" s="263">
        <v>1512</v>
      </c>
      <c r="J299" s="263"/>
      <c r="K299" s="263">
        <v>19</v>
      </c>
      <c r="L299" s="263">
        <v>19</v>
      </c>
      <c r="M299" s="263">
        <v>0</v>
      </c>
      <c r="N299" s="4"/>
      <c r="O299" s="4"/>
      <c r="P299" s="4"/>
    </row>
    <row r="300" spans="1:16" ht="13.5" customHeight="1">
      <c r="A300" s="5" t="s">
        <v>754</v>
      </c>
      <c r="B300" s="4" t="s">
        <v>755</v>
      </c>
      <c r="C300" s="263">
        <v>0</v>
      </c>
      <c r="D300" s="263">
        <v>0</v>
      </c>
      <c r="E300" s="263">
        <v>0</v>
      </c>
      <c r="F300" s="263"/>
      <c r="G300" s="263">
        <v>0</v>
      </c>
      <c r="H300" s="263">
        <v>0</v>
      </c>
      <c r="I300" s="263">
        <v>0</v>
      </c>
      <c r="J300" s="263"/>
      <c r="K300" s="263">
        <v>0</v>
      </c>
      <c r="L300" s="263">
        <v>0</v>
      </c>
      <c r="M300" s="263">
        <v>0</v>
      </c>
      <c r="N300" s="4"/>
      <c r="O300" s="4"/>
      <c r="P300" s="4"/>
    </row>
    <row r="301" spans="1:16" ht="13.5" customHeight="1">
      <c r="A301" s="5" t="s">
        <v>756</v>
      </c>
      <c r="B301" s="4" t="s">
        <v>757</v>
      </c>
      <c r="C301" s="263">
        <v>1095</v>
      </c>
      <c r="D301" s="263">
        <v>365</v>
      </c>
      <c r="E301" s="263">
        <v>730</v>
      </c>
      <c r="F301" s="263"/>
      <c r="G301" s="263">
        <v>456</v>
      </c>
      <c r="H301" s="263">
        <v>214</v>
      </c>
      <c r="I301" s="263">
        <v>242</v>
      </c>
      <c r="J301" s="263"/>
      <c r="K301" s="263">
        <v>0</v>
      </c>
      <c r="L301" s="263">
        <v>0</v>
      </c>
      <c r="M301" s="263">
        <v>0</v>
      </c>
      <c r="N301" s="4"/>
      <c r="O301" s="4"/>
      <c r="P301" s="4"/>
    </row>
    <row r="302" spans="1:16" ht="13.5" customHeight="1">
      <c r="A302" s="5" t="s">
        <v>758</v>
      </c>
      <c r="B302" s="4" t="s">
        <v>759</v>
      </c>
      <c r="C302" s="263">
        <v>48946</v>
      </c>
      <c r="D302" s="263">
        <v>19443</v>
      </c>
      <c r="E302" s="263">
        <v>29503</v>
      </c>
      <c r="F302" s="263"/>
      <c r="G302" s="263">
        <v>4542</v>
      </c>
      <c r="H302" s="263">
        <v>1102</v>
      </c>
      <c r="I302" s="263">
        <v>3440</v>
      </c>
      <c r="J302" s="263"/>
      <c r="K302" s="263">
        <v>469</v>
      </c>
      <c r="L302" s="263">
        <v>80</v>
      </c>
      <c r="M302" s="263">
        <v>389</v>
      </c>
      <c r="N302" s="4"/>
      <c r="O302" s="4"/>
      <c r="P302" s="4"/>
    </row>
    <row r="303" spans="1:16" ht="13.5" customHeight="1">
      <c r="A303" s="5" t="s">
        <v>760</v>
      </c>
      <c r="B303" s="4" t="s">
        <v>761</v>
      </c>
      <c r="C303" s="263">
        <v>183</v>
      </c>
      <c r="D303" s="263">
        <v>0</v>
      </c>
      <c r="E303" s="263">
        <v>183</v>
      </c>
      <c r="F303" s="263"/>
      <c r="G303" s="263">
        <v>213</v>
      </c>
      <c r="H303" s="263">
        <v>158</v>
      </c>
      <c r="I303" s="263">
        <v>55</v>
      </c>
      <c r="J303" s="263"/>
      <c r="K303" s="263">
        <v>0</v>
      </c>
      <c r="L303" s="263">
        <v>0</v>
      </c>
      <c r="M303" s="263">
        <v>0</v>
      </c>
      <c r="N303" s="4"/>
      <c r="O303" s="4"/>
      <c r="P303" s="4"/>
    </row>
    <row r="304" spans="1:16" ht="13.5" customHeight="1">
      <c r="A304" s="5" t="s">
        <v>762</v>
      </c>
      <c r="B304" s="4" t="s">
        <v>763</v>
      </c>
      <c r="C304" s="263">
        <v>3240</v>
      </c>
      <c r="D304" s="263">
        <v>1460</v>
      </c>
      <c r="E304" s="263">
        <v>1780</v>
      </c>
      <c r="F304" s="263"/>
      <c r="G304" s="263">
        <v>325</v>
      </c>
      <c r="H304" s="263">
        <v>77</v>
      </c>
      <c r="I304" s="263">
        <v>248</v>
      </c>
      <c r="J304" s="263"/>
      <c r="K304" s="263">
        <v>0</v>
      </c>
      <c r="L304" s="263">
        <v>0</v>
      </c>
      <c r="M304" s="263">
        <v>0</v>
      </c>
      <c r="N304" s="4"/>
      <c r="O304" s="4"/>
      <c r="P304" s="4"/>
    </row>
    <row r="305" spans="1:16" ht="13.5" customHeight="1">
      <c r="A305" s="5" t="s">
        <v>764</v>
      </c>
      <c r="B305" s="4" t="s">
        <v>765</v>
      </c>
      <c r="C305" s="330" t="s">
        <v>1137</v>
      </c>
      <c r="D305" s="330" t="s">
        <v>1137</v>
      </c>
      <c r="E305" s="330" t="s">
        <v>1137</v>
      </c>
      <c r="F305" s="263"/>
      <c r="G305" s="330" t="s">
        <v>1137</v>
      </c>
      <c r="H305" s="330" t="s">
        <v>1137</v>
      </c>
      <c r="I305" s="330" t="s">
        <v>1137</v>
      </c>
      <c r="J305" s="263"/>
      <c r="K305" s="263" t="s">
        <v>1137</v>
      </c>
      <c r="L305" s="263" t="s">
        <v>1137</v>
      </c>
      <c r="M305" s="263" t="s">
        <v>1137</v>
      </c>
      <c r="N305" s="4"/>
      <c r="O305" s="4"/>
      <c r="P305" s="4"/>
    </row>
    <row r="306" spans="1:16" ht="13.5" customHeight="1">
      <c r="A306" s="5" t="s">
        <v>766</v>
      </c>
      <c r="B306" s="4" t="s">
        <v>767</v>
      </c>
      <c r="C306" s="263">
        <v>0</v>
      </c>
      <c r="D306" s="263">
        <v>0</v>
      </c>
      <c r="E306" s="263">
        <v>0</v>
      </c>
      <c r="F306" s="263"/>
      <c r="G306" s="263">
        <v>107</v>
      </c>
      <c r="H306" s="263">
        <v>46</v>
      </c>
      <c r="I306" s="263">
        <v>61</v>
      </c>
      <c r="J306" s="263"/>
      <c r="K306" s="263">
        <v>0</v>
      </c>
      <c r="L306" s="263">
        <v>0</v>
      </c>
      <c r="M306" s="263">
        <v>0</v>
      </c>
      <c r="N306" s="4"/>
      <c r="O306" s="4"/>
      <c r="P306" s="4"/>
    </row>
    <row r="307" spans="1:16" ht="13.5" customHeight="1">
      <c r="A307" s="261"/>
      <c r="B307" s="126" t="s">
        <v>768</v>
      </c>
      <c r="C307" s="264">
        <v>77088</v>
      </c>
      <c r="D307" s="264">
        <v>23274</v>
      </c>
      <c r="E307" s="264">
        <v>53814</v>
      </c>
      <c r="F307" s="264"/>
      <c r="G307" s="264">
        <v>17281</v>
      </c>
      <c r="H307" s="264">
        <v>4575</v>
      </c>
      <c r="I307" s="264">
        <v>12706</v>
      </c>
      <c r="J307" s="264"/>
      <c r="K307" s="264">
        <v>1260</v>
      </c>
      <c r="L307" s="264">
        <v>59</v>
      </c>
      <c r="M307" s="264">
        <v>1201</v>
      </c>
      <c r="N307" s="4"/>
      <c r="O307" s="4"/>
      <c r="P307" s="4"/>
    </row>
    <row r="308" spans="1:16" ht="13.5" customHeight="1">
      <c r="A308" s="5" t="s">
        <v>769</v>
      </c>
      <c r="B308" s="4" t="s">
        <v>770</v>
      </c>
      <c r="C308" s="263">
        <v>1385</v>
      </c>
      <c r="D308" s="263">
        <v>365</v>
      </c>
      <c r="E308" s="263">
        <v>1020</v>
      </c>
      <c r="F308" s="263"/>
      <c r="G308" s="263">
        <v>190</v>
      </c>
      <c r="H308" s="263">
        <v>0</v>
      </c>
      <c r="I308" s="263">
        <v>190</v>
      </c>
      <c r="J308" s="263"/>
      <c r="K308" s="263">
        <v>0</v>
      </c>
      <c r="L308" s="263">
        <v>0</v>
      </c>
      <c r="M308" s="263">
        <v>0</v>
      </c>
      <c r="N308" s="4"/>
      <c r="O308" s="4"/>
      <c r="P308" s="4"/>
    </row>
    <row r="309" spans="1:16" ht="13.5" customHeight="1">
      <c r="A309" s="5" t="s">
        <v>771</v>
      </c>
      <c r="B309" s="4" t="s">
        <v>772</v>
      </c>
      <c r="C309" s="263">
        <v>365</v>
      </c>
      <c r="D309" s="263">
        <v>0</v>
      </c>
      <c r="E309" s="263">
        <v>365</v>
      </c>
      <c r="F309" s="263"/>
      <c r="G309" s="263">
        <v>122</v>
      </c>
      <c r="H309" s="263">
        <v>0</v>
      </c>
      <c r="I309" s="263">
        <v>122</v>
      </c>
      <c r="J309" s="263"/>
      <c r="K309" s="263">
        <v>0</v>
      </c>
      <c r="L309" s="263">
        <v>0</v>
      </c>
      <c r="M309" s="263">
        <v>0</v>
      </c>
      <c r="N309" s="4"/>
      <c r="O309" s="4"/>
      <c r="P309" s="4"/>
    </row>
    <row r="310" spans="1:16" ht="13.5" customHeight="1">
      <c r="A310" s="5" t="s">
        <v>773</v>
      </c>
      <c r="B310" s="4" t="s">
        <v>774</v>
      </c>
      <c r="C310" s="263">
        <v>9649</v>
      </c>
      <c r="D310" s="263">
        <v>3722</v>
      </c>
      <c r="E310" s="263">
        <v>5927</v>
      </c>
      <c r="F310" s="263"/>
      <c r="G310" s="263">
        <v>1767</v>
      </c>
      <c r="H310" s="263">
        <v>868</v>
      </c>
      <c r="I310" s="263">
        <v>899</v>
      </c>
      <c r="J310" s="263"/>
      <c r="K310" s="263">
        <v>0</v>
      </c>
      <c r="L310" s="263">
        <v>0</v>
      </c>
      <c r="M310" s="263">
        <v>0</v>
      </c>
      <c r="N310" s="4"/>
      <c r="O310" s="4"/>
      <c r="P310" s="4"/>
    </row>
    <row r="311" spans="1:16" ht="13.5" customHeight="1">
      <c r="A311" s="5" t="s">
        <v>775</v>
      </c>
      <c r="B311" s="4" t="s">
        <v>776</v>
      </c>
      <c r="C311" s="263">
        <v>242</v>
      </c>
      <c r="D311" s="263">
        <v>180</v>
      </c>
      <c r="E311" s="263">
        <v>62</v>
      </c>
      <c r="F311" s="263"/>
      <c r="G311" s="263">
        <v>690</v>
      </c>
      <c r="H311" s="263">
        <v>192</v>
      </c>
      <c r="I311" s="263">
        <v>498</v>
      </c>
      <c r="J311" s="263"/>
      <c r="K311" s="263">
        <v>0</v>
      </c>
      <c r="L311" s="263">
        <v>0</v>
      </c>
      <c r="M311" s="263">
        <v>0</v>
      </c>
      <c r="N311" s="4"/>
      <c r="O311" s="4"/>
      <c r="P311" s="4"/>
    </row>
    <row r="312" spans="1:16" ht="13.5" customHeight="1">
      <c r="A312" s="5" t="s">
        <v>777</v>
      </c>
      <c r="B312" s="4" t="s">
        <v>778</v>
      </c>
      <c r="C312" s="263">
        <v>2197</v>
      </c>
      <c r="D312" s="263">
        <v>365</v>
      </c>
      <c r="E312" s="263">
        <v>1832</v>
      </c>
      <c r="F312" s="263"/>
      <c r="G312" s="263">
        <v>708</v>
      </c>
      <c r="H312" s="263">
        <v>0</v>
      </c>
      <c r="I312" s="263">
        <v>708</v>
      </c>
      <c r="J312" s="263"/>
      <c r="K312" s="263">
        <v>0</v>
      </c>
      <c r="L312" s="263">
        <v>0</v>
      </c>
      <c r="M312" s="263">
        <v>0</v>
      </c>
      <c r="N312" s="4"/>
      <c r="O312" s="4"/>
      <c r="P312" s="4"/>
    </row>
    <row r="313" spans="1:16" ht="13.5" customHeight="1">
      <c r="A313" s="5" t="s">
        <v>779</v>
      </c>
      <c r="B313" s="4" t="s">
        <v>780</v>
      </c>
      <c r="C313" s="263">
        <v>365</v>
      </c>
      <c r="D313" s="263">
        <v>0</v>
      </c>
      <c r="E313" s="263">
        <v>365</v>
      </c>
      <c r="F313" s="263"/>
      <c r="G313" s="263">
        <v>152</v>
      </c>
      <c r="H313" s="263">
        <v>152</v>
      </c>
      <c r="I313" s="263">
        <v>0</v>
      </c>
      <c r="J313" s="263"/>
      <c r="K313" s="263">
        <v>0</v>
      </c>
      <c r="L313" s="263">
        <v>0</v>
      </c>
      <c r="M313" s="263">
        <v>0</v>
      </c>
      <c r="N313" s="4"/>
      <c r="O313" s="4"/>
      <c r="P313" s="4"/>
    </row>
    <row r="314" spans="1:16" ht="13.5" customHeight="1">
      <c r="A314" s="5" t="s">
        <v>781</v>
      </c>
      <c r="B314" s="4" t="s">
        <v>782</v>
      </c>
      <c r="C314" s="263">
        <v>5141</v>
      </c>
      <c r="D314" s="263">
        <v>1874</v>
      </c>
      <c r="E314" s="263">
        <v>3267</v>
      </c>
      <c r="F314" s="263"/>
      <c r="G314" s="263">
        <v>0</v>
      </c>
      <c r="H314" s="263">
        <v>0</v>
      </c>
      <c r="I314" s="263">
        <v>0</v>
      </c>
      <c r="J314" s="263"/>
      <c r="K314" s="263">
        <v>598</v>
      </c>
      <c r="L314" s="263">
        <v>59</v>
      </c>
      <c r="M314" s="263">
        <v>539</v>
      </c>
      <c r="N314" s="4"/>
      <c r="O314" s="4"/>
      <c r="P314" s="4"/>
    </row>
    <row r="315" spans="1:16" ht="13.5" customHeight="1">
      <c r="A315" s="5" t="s">
        <v>783</v>
      </c>
      <c r="B315" s="4" t="s">
        <v>784</v>
      </c>
      <c r="C315" s="263">
        <v>4015</v>
      </c>
      <c r="D315" s="263">
        <v>730</v>
      </c>
      <c r="E315" s="263">
        <v>3285</v>
      </c>
      <c r="F315" s="263"/>
      <c r="G315" s="263">
        <v>2299</v>
      </c>
      <c r="H315" s="263">
        <v>585</v>
      </c>
      <c r="I315" s="263">
        <v>1714</v>
      </c>
      <c r="J315" s="263"/>
      <c r="K315" s="263">
        <v>0</v>
      </c>
      <c r="L315" s="263">
        <v>0</v>
      </c>
      <c r="M315" s="263">
        <v>0</v>
      </c>
      <c r="N315" s="4"/>
      <c r="O315" s="4"/>
      <c r="P315" s="4"/>
    </row>
    <row r="316" spans="1:16" ht="13.5" customHeight="1">
      <c r="A316" s="5" t="s">
        <v>785</v>
      </c>
      <c r="B316" s="4" t="s">
        <v>786</v>
      </c>
      <c r="C316" s="263">
        <v>41411</v>
      </c>
      <c r="D316" s="263">
        <v>13528</v>
      </c>
      <c r="E316" s="263">
        <v>27883</v>
      </c>
      <c r="F316" s="263"/>
      <c r="G316" s="263">
        <v>6676</v>
      </c>
      <c r="H316" s="263">
        <v>1926</v>
      </c>
      <c r="I316" s="263">
        <v>4750</v>
      </c>
      <c r="J316" s="263"/>
      <c r="K316" s="263">
        <v>662</v>
      </c>
      <c r="L316" s="263">
        <v>0</v>
      </c>
      <c r="M316" s="263">
        <v>662</v>
      </c>
      <c r="N316" s="4"/>
      <c r="O316" s="4"/>
      <c r="P316" s="4"/>
    </row>
    <row r="317" spans="1:16" ht="13.5" customHeight="1">
      <c r="A317" s="5" t="s">
        <v>787</v>
      </c>
      <c r="B317" s="4" t="s">
        <v>788</v>
      </c>
      <c r="C317" s="330" t="s">
        <v>1137</v>
      </c>
      <c r="D317" s="330" t="s">
        <v>1137</v>
      </c>
      <c r="E317" s="330" t="s">
        <v>1137</v>
      </c>
      <c r="F317" s="263"/>
      <c r="G317" s="330" t="s">
        <v>1137</v>
      </c>
      <c r="H317" s="330" t="s">
        <v>1137</v>
      </c>
      <c r="I317" s="330" t="s">
        <v>1137</v>
      </c>
      <c r="J317" s="263"/>
      <c r="K317" s="263" t="s">
        <v>1137</v>
      </c>
      <c r="L317" s="263" t="s">
        <v>1137</v>
      </c>
      <c r="M317" s="263" t="s">
        <v>1137</v>
      </c>
      <c r="N317" s="4"/>
      <c r="O317" s="4"/>
      <c r="P317" s="4"/>
    </row>
    <row r="318" spans="1:16" ht="13.5" customHeight="1">
      <c r="A318" s="5">
        <v>2581</v>
      </c>
      <c r="B318" s="4" t="s">
        <v>790</v>
      </c>
      <c r="C318" s="263">
        <v>11143</v>
      </c>
      <c r="D318" s="263">
        <v>2145</v>
      </c>
      <c r="E318" s="263">
        <v>8998</v>
      </c>
      <c r="F318" s="263"/>
      <c r="G318" s="263">
        <v>3745</v>
      </c>
      <c r="H318" s="263">
        <v>779</v>
      </c>
      <c r="I318" s="263">
        <v>2966</v>
      </c>
      <c r="J318" s="263"/>
      <c r="K318" s="263">
        <v>0</v>
      </c>
      <c r="L318" s="263">
        <v>0</v>
      </c>
      <c r="M318" s="263">
        <v>0</v>
      </c>
      <c r="N318" s="4"/>
      <c r="O318" s="4"/>
      <c r="P318" s="4"/>
    </row>
    <row r="319" spans="1:16" ht="13.5" customHeight="1">
      <c r="A319" s="5" t="s">
        <v>791</v>
      </c>
      <c r="B319" s="4" t="s">
        <v>792</v>
      </c>
      <c r="C319" s="263">
        <v>355</v>
      </c>
      <c r="D319" s="263">
        <v>0</v>
      </c>
      <c r="E319" s="263">
        <v>355</v>
      </c>
      <c r="F319" s="263"/>
      <c r="G319" s="263">
        <v>568</v>
      </c>
      <c r="H319" s="263">
        <v>73</v>
      </c>
      <c r="I319" s="263">
        <v>495</v>
      </c>
      <c r="J319" s="263"/>
      <c r="K319" s="263">
        <v>0</v>
      </c>
      <c r="L319" s="263">
        <v>0</v>
      </c>
      <c r="M319" s="263">
        <v>0</v>
      </c>
      <c r="N319" s="4"/>
      <c r="O319" s="4"/>
      <c r="P319" s="4"/>
    </row>
    <row r="320" spans="1:16" ht="13.5" customHeight="1">
      <c r="A320" s="5" t="s">
        <v>793</v>
      </c>
      <c r="B320" s="4" t="s">
        <v>794</v>
      </c>
      <c r="C320" s="263">
        <v>0</v>
      </c>
      <c r="D320" s="263">
        <v>0</v>
      </c>
      <c r="E320" s="263">
        <v>0</v>
      </c>
      <c r="F320" s="263"/>
      <c r="G320" s="263">
        <v>155</v>
      </c>
      <c r="H320" s="263">
        <v>0</v>
      </c>
      <c r="I320" s="263">
        <v>155</v>
      </c>
      <c r="J320" s="263"/>
      <c r="K320" s="263">
        <v>0</v>
      </c>
      <c r="L320" s="263">
        <v>0</v>
      </c>
      <c r="M320" s="263">
        <v>0</v>
      </c>
      <c r="N320" s="4"/>
      <c r="O320" s="4"/>
      <c r="P320" s="4"/>
    </row>
    <row r="321" spans="1:16" ht="13.5" customHeight="1" thickBot="1">
      <c r="A321" s="402" t="s">
        <v>795</v>
      </c>
      <c r="B321" s="402" t="s">
        <v>796</v>
      </c>
      <c r="C321" s="427" t="s">
        <v>1137</v>
      </c>
      <c r="D321" s="427" t="s">
        <v>1137</v>
      </c>
      <c r="E321" s="427" t="s">
        <v>1137</v>
      </c>
      <c r="F321" s="368"/>
      <c r="G321" s="427" t="s">
        <v>1137</v>
      </c>
      <c r="H321" s="427" t="s">
        <v>1137</v>
      </c>
      <c r="I321" s="427" t="s">
        <v>1137</v>
      </c>
      <c r="J321" s="368"/>
      <c r="K321" s="368" t="s">
        <v>1137</v>
      </c>
      <c r="L321" s="368" t="s">
        <v>1137</v>
      </c>
      <c r="M321" s="368" t="s">
        <v>1137</v>
      </c>
      <c r="N321" s="4"/>
      <c r="O321" s="4"/>
      <c r="P321" s="4"/>
    </row>
    <row r="322" spans="1:16" ht="13.5" customHeight="1">
      <c r="A322" s="75" t="s">
        <v>1041</v>
      </c>
      <c r="C322" s="4"/>
      <c r="D322" s="4"/>
      <c r="E322" s="4"/>
      <c r="F322" s="4"/>
      <c r="G322" s="4"/>
      <c r="H322" s="4"/>
      <c r="I322" s="4"/>
      <c r="J322" s="4"/>
      <c r="K322" s="4"/>
      <c r="L322" s="4"/>
      <c r="M322" s="4"/>
      <c r="N322" s="4"/>
      <c r="O322" s="4"/>
      <c r="P322" s="4"/>
    </row>
    <row r="323" spans="1:16" ht="13.5" customHeight="1">
      <c r="A323" s="51"/>
      <c r="C323" s="64"/>
      <c r="D323" s="64"/>
      <c r="E323" s="64"/>
      <c r="F323" s="4"/>
      <c r="G323" s="4"/>
      <c r="H323" s="4"/>
      <c r="I323" s="4"/>
      <c r="J323" s="4"/>
      <c r="K323" s="4"/>
      <c r="L323" s="4"/>
      <c r="M323" s="4"/>
      <c r="N323" s="4"/>
      <c r="O323" s="4"/>
      <c r="P323" s="4"/>
    </row>
    <row r="324" spans="1:17" ht="13.5" customHeight="1">
      <c r="A324" s="404" t="s">
        <v>1172</v>
      </c>
      <c r="B324" s="75"/>
      <c r="C324" s="23"/>
      <c r="D324" s="23"/>
      <c r="E324" s="415"/>
      <c r="F324" s="415"/>
      <c r="G324" s="415"/>
      <c r="H324" s="415"/>
      <c r="I324" s="415"/>
      <c r="J324" s="415"/>
      <c r="K324" s="415"/>
      <c r="L324" s="415"/>
      <c r="M324" s="415"/>
      <c r="N324" s="415"/>
      <c r="O324" s="23"/>
      <c r="P324" s="23"/>
      <c r="Q324" s="75"/>
    </row>
    <row r="325" spans="1:17" ht="13.5" customHeight="1">
      <c r="A325" s="404" t="s">
        <v>1173</v>
      </c>
      <c r="B325" s="75"/>
      <c r="C325" s="23"/>
      <c r="D325" s="23"/>
      <c r="E325" s="415"/>
      <c r="F325" s="415"/>
      <c r="G325" s="415"/>
      <c r="H325" s="415"/>
      <c r="I325" s="415"/>
      <c r="J325" s="415"/>
      <c r="K325" s="415"/>
      <c r="L325" s="415"/>
      <c r="M325" s="415"/>
      <c r="N325" s="415"/>
      <c r="O325" s="23"/>
      <c r="P325" s="23"/>
      <c r="Q325" s="75"/>
    </row>
    <row r="326" spans="1:17" ht="13.5" customHeight="1">
      <c r="A326" s="404" t="s">
        <v>1174</v>
      </c>
      <c r="B326" s="75"/>
      <c r="C326" s="75"/>
      <c r="D326" s="75"/>
      <c r="E326" s="416"/>
      <c r="F326" s="416"/>
      <c r="G326" s="416"/>
      <c r="H326" s="416"/>
      <c r="I326" s="416"/>
      <c r="J326" s="416"/>
      <c r="K326" s="416"/>
      <c r="L326" s="416"/>
      <c r="M326" s="416"/>
      <c r="N326" s="416"/>
      <c r="O326" s="23"/>
      <c r="P326" s="23"/>
      <c r="Q326" s="75"/>
    </row>
    <row r="327" spans="1:17" ht="13.5" customHeight="1">
      <c r="A327" s="404" t="s">
        <v>1175</v>
      </c>
      <c r="B327" s="75"/>
      <c r="C327" s="75"/>
      <c r="D327" s="75"/>
      <c r="E327" s="416"/>
      <c r="F327" s="416"/>
      <c r="G327" s="416"/>
      <c r="H327" s="416"/>
      <c r="I327" s="416"/>
      <c r="J327" s="416"/>
      <c r="K327" s="416"/>
      <c r="L327" s="416"/>
      <c r="M327" s="416"/>
      <c r="N327" s="416"/>
      <c r="O327" s="23"/>
      <c r="P327" s="23"/>
      <c r="Q327" s="75"/>
    </row>
    <row r="328" spans="1:17" ht="13.5" customHeight="1">
      <c r="A328" s="404" t="s">
        <v>1176</v>
      </c>
      <c r="B328" s="75"/>
      <c r="C328" s="23"/>
      <c r="D328" s="23"/>
      <c r="E328" s="415"/>
      <c r="F328" s="415"/>
      <c r="G328" s="415"/>
      <c r="H328" s="415"/>
      <c r="I328" s="415"/>
      <c r="J328" s="415"/>
      <c r="K328" s="415"/>
      <c r="L328" s="415"/>
      <c r="M328" s="415"/>
      <c r="N328" s="415"/>
      <c r="O328" s="23"/>
      <c r="P328" s="23"/>
      <c r="Q328" s="75"/>
    </row>
    <row r="329" spans="1:17" ht="13.5" customHeight="1">
      <c r="A329" s="404" t="s">
        <v>1177</v>
      </c>
      <c r="B329" s="75"/>
      <c r="C329" s="23"/>
      <c r="D329" s="23"/>
      <c r="E329" s="415"/>
      <c r="F329" s="415"/>
      <c r="G329" s="415"/>
      <c r="H329" s="415"/>
      <c r="I329" s="415"/>
      <c r="J329" s="415"/>
      <c r="K329" s="415"/>
      <c r="L329" s="415"/>
      <c r="M329" s="415"/>
      <c r="N329" s="415"/>
      <c r="O329" s="23"/>
      <c r="P329" s="23"/>
      <c r="Q329" s="75"/>
    </row>
    <row r="330" spans="1:4" ht="13.5">
      <c r="A330" s="419" t="s">
        <v>33</v>
      </c>
      <c r="C330" s="64"/>
      <c r="D330" s="64"/>
    </row>
  </sheetData>
  <sheetProtection/>
  <mergeCells count="2">
    <mergeCell ref="A1:M2"/>
    <mergeCell ref="A3:M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T450"/>
  <sheetViews>
    <sheetView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6.5"/>
  <cols>
    <col min="2" max="2" width="12.25390625" style="0" customWidth="1"/>
    <col min="3" max="3" width="5.375" style="0" customWidth="1"/>
    <col min="8" max="8" width="10.125" style="0" customWidth="1"/>
    <col min="12" max="12" width="10.375" style="0" customWidth="1"/>
  </cols>
  <sheetData>
    <row r="1" spans="1:13" ht="13.5" customHeight="1">
      <c r="A1" s="14" t="s">
        <v>1080</v>
      </c>
      <c r="B1" s="72"/>
      <c r="C1" s="72"/>
      <c r="D1" s="72"/>
      <c r="E1" s="72"/>
      <c r="F1" s="72"/>
      <c r="G1" s="72"/>
      <c r="H1" s="72"/>
      <c r="I1" s="72"/>
      <c r="J1" s="72"/>
      <c r="K1" s="72"/>
      <c r="L1" s="72"/>
      <c r="M1" s="72"/>
    </row>
    <row r="2" spans="1:13" ht="13.5" customHeight="1">
      <c r="A2" s="15" t="s">
        <v>1081</v>
      </c>
      <c r="B2" s="3"/>
      <c r="C2" s="3"/>
      <c r="D2" s="3"/>
      <c r="E2" s="3"/>
      <c r="F2" s="3"/>
      <c r="G2" s="3"/>
      <c r="H2" s="3"/>
      <c r="I2" s="3"/>
      <c r="J2" s="3"/>
      <c r="K2" s="3"/>
      <c r="L2" s="3"/>
      <c r="M2" s="3"/>
    </row>
    <row r="3" spans="1:13" ht="5.25" customHeight="1" thickBot="1">
      <c r="A3" s="162"/>
      <c r="B3" s="163"/>
      <c r="C3" s="163"/>
      <c r="D3" s="163"/>
      <c r="E3" s="163"/>
      <c r="F3" s="163"/>
      <c r="G3" s="163"/>
      <c r="H3" s="163"/>
      <c r="I3" s="163"/>
      <c r="J3" s="163"/>
      <c r="K3" s="163"/>
      <c r="L3" s="163"/>
      <c r="M3" s="163"/>
    </row>
    <row r="4" spans="1:13" ht="13.5" customHeight="1" thickTop="1">
      <c r="A4" s="105" t="s">
        <v>849</v>
      </c>
      <c r="B4" s="105" t="s">
        <v>815</v>
      </c>
      <c r="C4" s="129"/>
      <c r="D4" s="105" t="s">
        <v>179</v>
      </c>
      <c r="E4" s="165" t="s">
        <v>25</v>
      </c>
      <c r="F4" s="165"/>
      <c r="G4" s="165"/>
      <c r="H4" s="165"/>
      <c r="I4" s="165"/>
      <c r="J4" s="165"/>
      <c r="K4" s="165"/>
      <c r="L4" s="165"/>
      <c r="M4" s="129" t="s">
        <v>798</v>
      </c>
    </row>
    <row r="5" spans="1:13" ht="13.5" customHeight="1">
      <c r="A5" s="159" t="s">
        <v>851</v>
      </c>
      <c r="B5" s="160" t="s">
        <v>118</v>
      </c>
      <c r="C5" s="161"/>
      <c r="D5" s="105" t="s">
        <v>26</v>
      </c>
      <c r="E5" s="129" t="s">
        <v>24</v>
      </c>
      <c r="F5" s="542" t="s">
        <v>863</v>
      </c>
      <c r="G5" s="542"/>
      <c r="H5" s="542"/>
      <c r="I5" s="129" t="s">
        <v>24</v>
      </c>
      <c r="J5" s="542" t="s">
        <v>863</v>
      </c>
      <c r="K5" s="542"/>
      <c r="L5" s="542"/>
      <c r="M5" s="129" t="s">
        <v>31</v>
      </c>
    </row>
    <row r="6" spans="1:14" ht="13.5" customHeight="1">
      <c r="A6" s="130"/>
      <c r="B6" s="128"/>
      <c r="C6" s="128"/>
      <c r="D6" s="105" t="s">
        <v>858</v>
      </c>
      <c r="E6" s="129" t="s">
        <v>858</v>
      </c>
      <c r="F6" s="129" t="s">
        <v>864</v>
      </c>
      <c r="G6" s="129" t="s">
        <v>865</v>
      </c>
      <c r="H6" s="129" t="s">
        <v>865</v>
      </c>
      <c r="I6" s="129" t="s">
        <v>858</v>
      </c>
      <c r="J6" s="129" t="s">
        <v>864</v>
      </c>
      <c r="K6" s="129" t="s">
        <v>865</v>
      </c>
      <c r="L6" s="129" t="s">
        <v>865</v>
      </c>
      <c r="M6" s="129"/>
      <c r="N6" s="279"/>
    </row>
    <row r="7" spans="1:14" ht="13.5" customHeight="1">
      <c r="A7" s="129"/>
      <c r="B7" s="129"/>
      <c r="C7" s="129"/>
      <c r="D7" s="105" t="s">
        <v>866</v>
      </c>
      <c r="E7" s="128" t="s">
        <v>172</v>
      </c>
      <c r="F7" s="128" t="s">
        <v>984</v>
      </c>
      <c r="G7" s="129" t="s">
        <v>984</v>
      </c>
      <c r="H7" s="129" t="s">
        <v>867</v>
      </c>
      <c r="I7" s="129" t="s">
        <v>172</v>
      </c>
      <c r="J7" s="129" t="s">
        <v>984</v>
      </c>
      <c r="K7" s="129" t="s">
        <v>984</v>
      </c>
      <c r="L7" s="129" t="s">
        <v>867</v>
      </c>
      <c r="M7" s="129"/>
      <c r="N7" s="279"/>
    </row>
    <row r="8" spans="1:13" ht="13.5" customHeight="1">
      <c r="A8" s="164"/>
      <c r="B8" s="164"/>
      <c r="C8" s="164"/>
      <c r="D8" s="164"/>
      <c r="E8" s="164" t="s">
        <v>985</v>
      </c>
      <c r="F8" s="164"/>
      <c r="G8" s="164"/>
      <c r="H8" s="164" t="s">
        <v>986</v>
      </c>
      <c r="I8" s="164" t="s">
        <v>987</v>
      </c>
      <c r="J8" s="164"/>
      <c r="K8" s="164"/>
      <c r="L8" s="164" t="s">
        <v>986</v>
      </c>
      <c r="M8" s="164"/>
    </row>
    <row r="9" spans="1:13" ht="13.5" customHeight="1">
      <c r="A9" s="203"/>
      <c r="B9" s="203" t="s">
        <v>195</v>
      </c>
      <c r="C9" s="204"/>
      <c r="D9" s="108">
        <v>667971</v>
      </c>
      <c r="E9" s="108">
        <v>166991</v>
      </c>
      <c r="F9" s="108">
        <v>26160</v>
      </c>
      <c r="G9" s="108">
        <v>137306</v>
      </c>
      <c r="H9" s="108">
        <v>3525</v>
      </c>
      <c r="I9" s="108">
        <v>500980</v>
      </c>
      <c r="J9" s="108">
        <v>105091</v>
      </c>
      <c r="K9" s="108">
        <v>382608</v>
      </c>
      <c r="L9" s="108">
        <v>13281</v>
      </c>
      <c r="M9" s="108">
        <v>102</v>
      </c>
    </row>
    <row r="10" spans="1:13" ht="13.5" customHeight="1">
      <c r="A10" s="272"/>
      <c r="B10" s="265" t="s">
        <v>196</v>
      </c>
      <c r="C10" s="360"/>
      <c r="D10" s="256">
        <v>154257</v>
      </c>
      <c r="E10" s="256">
        <v>36300</v>
      </c>
      <c r="F10" s="256">
        <v>5715</v>
      </c>
      <c r="G10" s="256">
        <v>30286</v>
      </c>
      <c r="H10" s="256">
        <v>299</v>
      </c>
      <c r="I10" s="256">
        <v>117957</v>
      </c>
      <c r="J10" s="256">
        <v>27647</v>
      </c>
      <c r="K10" s="256">
        <v>87637</v>
      </c>
      <c r="L10" s="256">
        <v>2673</v>
      </c>
      <c r="M10" s="256">
        <v>105</v>
      </c>
    </row>
    <row r="11" spans="1:14" ht="13.5" customHeight="1">
      <c r="A11" s="114" t="s">
        <v>197</v>
      </c>
      <c r="B11" s="205" t="s">
        <v>198</v>
      </c>
      <c r="C11" s="206"/>
      <c r="D11" s="85">
        <v>17492</v>
      </c>
      <c r="E11" s="85">
        <v>4602</v>
      </c>
      <c r="F11" s="85">
        <v>1400</v>
      </c>
      <c r="G11" s="85">
        <v>3202</v>
      </c>
      <c r="H11" s="85">
        <v>0</v>
      </c>
      <c r="I11" s="85">
        <v>12890</v>
      </c>
      <c r="J11" s="85">
        <v>2465</v>
      </c>
      <c r="K11" s="85">
        <v>10425</v>
      </c>
      <c r="L11" s="85">
        <v>0</v>
      </c>
      <c r="M11" s="85">
        <v>152</v>
      </c>
      <c r="N11" s="282"/>
    </row>
    <row r="12" spans="1:13" ht="13.5" customHeight="1">
      <c r="A12" s="115" t="s">
        <v>199</v>
      </c>
      <c r="B12" s="207" t="s">
        <v>200</v>
      </c>
      <c r="C12" s="58"/>
      <c r="D12" s="109">
        <v>3351</v>
      </c>
      <c r="E12" s="109">
        <v>884</v>
      </c>
      <c r="F12" s="109">
        <v>73</v>
      </c>
      <c r="G12" s="109">
        <v>811</v>
      </c>
      <c r="H12" s="109">
        <v>0</v>
      </c>
      <c r="I12" s="109">
        <v>2467</v>
      </c>
      <c r="J12" s="109">
        <v>228</v>
      </c>
      <c r="K12" s="109">
        <v>2239</v>
      </c>
      <c r="L12" s="109">
        <v>0</v>
      </c>
      <c r="M12" s="109">
        <v>160</v>
      </c>
    </row>
    <row r="13" spans="1:16" ht="13.5" customHeight="1">
      <c r="A13" s="114" t="s">
        <v>201</v>
      </c>
      <c r="B13" s="205" t="s">
        <v>202</v>
      </c>
      <c r="C13" s="206"/>
      <c r="D13" s="85">
        <v>349</v>
      </c>
      <c r="E13" s="85">
        <v>67</v>
      </c>
      <c r="F13" s="85">
        <v>0</v>
      </c>
      <c r="G13" s="85">
        <v>67</v>
      </c>
      <c r="H13" s="85">
        <v>0</v>
      </c>
      <c r="I13" s="85">
        <v>282</v>
      </c>
      <c r="J13" s="85">
        <v>272</v>
      </c>
      <c r="K13" s="85">
        <v>10</v>
      </c>
      <c r="L13" s="85">
        <v>0</v>
      </c>
      <c r="M13" s="85">
        <v>87</v>
      </c>
      <c r="P13" s="295"/>
    </row>
    <row r="14" spans="1:13" ht="13.5" customHeight="1">
      <c r="A14" s="115" t="s">
        <v>203</v>
      </c>
      <c r="B14" s="207" t="s">
        <v>204</v>
      </c>
      <c r="C14" s="58"/>
      <c r="D14" s="109">
        <v>2784</v>
      </c>
      <c r="E14" s="109">
        <v>541</v>
      </c>
      <c r="F14" s="109">
        <v>0</v>
      </c>
      <c r="G14" s="109">
        <v>541</v>
      </c>
      <c r="H14" s="109">
        <v>0</v>
      </c>
      <c r="I14" s="109">
        <v>2243</v>
      </c>
      <c r="J14" s="109">
        <v>0</v>
      </c>
      <c r="K14" s="109">
        <v>2243</v>
      </c>
      <c r="L14" s="109">
        <v>0</v>
      </c>
      <c r="M14" s="109">
        <v>96</v>
      </c>
    </row>
    <row r="15" spans="1:13" ht="13.5" customHeight="1">
      <c r="A15" s="114" t="s">
        <v>205</v>
      </c>
      <c r="B15" s="205" t="s">
        <v>206</v>
      </c>
      <c r="C15" s="206"/>
      <c r="D15" s="85">
        <v>6984</v>
      </c>
      <c r="E15" s="85">
        <v>1602</v>
      </c>
      <c r="F15" s="85">
        <v>0</v>
      </c>
      <c r="G15" s="85">
        <v>1602</v>
      </c>
      <c r="H15" s="85">
        <v>0</v>
      </c>
      <c r="I15" s="85">
        <v>5382</v>
      </c>
      <c r="J15" s="85">
        <v>0</v>
      </c>
      <c r="K15" s="85">
        <v>5382</v>
      </c>
      <c r="L15" s="85">
        <v>0</v>
      </c>
      <c r="M15" s="85">
        <v>134</v>
      </c>
    </row>
    <row r="16" spans="1:13" ht="13.5" customHeight="1">
      <c r="A16" s="115" t="s">
        <v>207</v>
      </c>
      <c r="B16" s="207" t="s">
        <v>208</v>
      </c>
      <c r="C16" s="58"/>
      <c r="D16" s="109">
        <v>6272</v>
      </c>
      <c r="E16" s="109">
        <v>1896</v>
      </c>
      <c r="F16" s="109">
        <v>100</v>
      </c>
      <c r="G16" s="109">
        <v>1796</v>
      </c>
      <c r="H16" s="109">
        <v>0</v>
      </c>
      <c r="I16" s="109">
        <v>4376</v>
      </c>
      <c r="J16" s="109">
        <v>556</v>
      </c>
      <c r="K16" s="109">
        <v>3820</v>
      </c>
      <c r="L16" s="109">
        <v>0</v>
      </c>
      <c r="M16" s="109">
        <v>136</v>
      </c>
    </row>
    <row r="17" spans="1:13" ht="13.5" customHeight="1">
      <c r="A17" s="114" t="s">
        <v>209</v>
      </c>
      <c r="B17" s="205" t="s">
        <v>210</v>
      </c>
      <c r="C17" s="206"/>
      <c r="D17" s="85">
        <v>4254</v>
      </c>
      <c r="E17" s="85">
        <v>535</v>
      </c>
      <c r="F17" s="85">
        <v>162</v>
      </c>
      <c r="G17" s="85">
        <v>373</v>
      </c>
      <c r="H17" s="85">
        <v>0</v>
      </c>
      <c r="I17" s="85">
        <v>3719</v>
      </c>
      <c r="J17" s="85">
        <v>609</v>
      </c>
      <c r="K17" s="85">
        <v>3062</v>
      </c>
      <c r="L17" s="85">
        <v>48</v>
      </c>
      <c r="M17" s="85">
        <v>213</v>
      </c>
    </row>
    <row r="18" spans="1:13" ht="13.5" customHeight="1">
      <c r="A18" s="115" t="s">
        <v>211</v>
      </c>
      <c r="B18" s="207" t="s">
        <v>212</v>
      </c>
      <c r="C18" s="58"/>
      <c r="D18" s="109">
        <v>6454</v>
      </c>
      <c r="E18" s="109">
        <v>2708</v>
      </c>
      <c r="F18" s="109">
        <v>151</v>
      </c>
      <c r="G18" s="109">
        <v>2557</v>
      </c>
      <c r="H18" s="109">
        <v>0</v>
      </c>
      <c r="I18" s="109">
        <v>3746</v>
      </c>
      <c r="J18" s="109">
        <v>777</v>
      </c>
      <c r="K18" s="109">
        <v>2969</v>
      </c>
      <c r="L18" s="109">
        <v>0</v>
      </c>
      <c r="M18" s="109">
        <v>109</v>
      </c>
    </row>
    <row r="19" spans="1:18" ht="13.5" customHeight="1">
      <c r="A19" s="114" t="s">
        <v>213</v>
      </c>
      <c r="B19" s="205" t="s">
        <v>214</v>
      </c>
      <c r="C19" s="206"/>
      <c r="D19" s="85">
        <v>5635</v>
      </c>
      <c r="E19" s="85">
        <v>1196</v>
      </c>
      <c r="F19" s="85">
        <v>0</v>
      </c>
      <c r="G19" s="85">
        <v>1131</v>
      </c>
      <c r="H19" s="85">
        <v>65</v>
      </c>
      <c r="I19" s="85">
        <v>4439</v>
      </c>
      <c r="J19" s="85">
        <v>739</v>
      </c>
      <c r="K19" s="85">
        <v>3700</v>
      </c>
      <c r="L19" s="85">
        <v>0</v>
      </c>
      <c r="M19" s="85">
        <v>97</v>
      </c>
      <c r="R19" s="134"/>
    </row>
    <row r="20" spans="1:18" ht="13.5" customHeight="1">
      <c r="A20" s="115" t="s">
        <v>215</v>
      </c>
      <c r="B20" s="207" t="s">
        <v>216</v>
      </c>
      <c r="C20" s="58"/>
      <c r="D20" s="109">
        <v>2941</v>
      </c>
      <c r="E20" s="109">
        <v>509</v>
      </c>
      <c r="F20" s="109">
        <v>172</v>
      </c>
      <c r="G20" s="109">
        <v>337</v>
      </c>
      <c r="H20" s="109">
        <v>0</v>
      </c>
      <c r="I20" s="109">
        <v>2432</v>
      </c>
      <c r="J20" s="109">
        <v>2020</v>
      </c>
      <c r="K20" s="109">
        <v>412</v>
      </c>
      <c r="L20" s="109">
        <v>0</v>
      </c>
      <c r="M20" s="109">
        <v>155</v>
      </c>
      <c r="R20" s="134"/>
    </row>
    <row r="21" spans="1:18" ht="13.5" customHeight="1">
      <c r="A21" s="114" t="s">
        <v>217</v>
      </c>
      <c r="B21" s="205" t="s">
        <v>218</v>
      </c>
      <c r="C21" s="206"/>
      <c r="D21" s="413" t="s">
        <v>1137</v>
      </c>
      <c r="E21" s="413" t="s">
        <v>1137</v>
      </c>
      <c r="F21" s="413" t="s">
        <v>1137</v>
      </c>
      <c r="G21" s="413" t="s">
        <v>1137</v>
      </c>
      <c r="H21" s="413" t="s">
        <v>1137</v>
      </c>
      <c r="I21" s="413" t="s">
        <v>1137</v>
      </c>
      <c r="J21" s="413" t="s">
        <v>1137</v>
      </c>
      <c r="K21" s="413" t="s">
        <v>1137</v>
      </c>
      <c r="L21" s="413" t="s">
        <v>1137</v>
      </c>
      <c r="M21" s="85" t="s">
        <v>1137</v>
      </c>
      <c r="P21" s="134"/>
      <c r="R21" s="134"/>
    </row>
    <row r="22" spans="1:16" ht="13.5" customHeight="1">
      <c r="A22" s="115" t="s">
        <v>219</v>
      </c>
      <c r="B22" s="207" t="s">
        <v>220</v>
      </c>
      <c r="C22" s="58"/>
      <c r="D22" s="109">
        <v>608</v>
      </c>
      <c r="E22" s="109">
        <v>41</v>
      </c>
      <c r="F22" s="109">
        <v>3</v>
      </c>
      <c r="G22" s="109">
        <v>38</v>
      </c>
      <c r="H22" s="109">
        <v>0</v>
      </c>
      <c r="I22" s="109">
        <v>567</v>
      </c>
      <c r="J22" s="109">
        <v>30</v>
      </c>
      <c r="K22" s="109">
        <v>537</v>
      </c>
      <c r="L22" s="109">
        <v>0</v>
      </c>
      <c r="M22" s="109">
        <v>76</v>
      </c>
      <c r="P22" s="134"/>
    </row>
    <row r="23" spans="1:16" ht="13.5" customHeight="1">
      <c r="A23" s="114" t="s">
        <v>221</v>
      </c>
      <c r="B23" s="205" t="s">
        <v>222</v>
      </c>
      <c r="C23" s="206"/>
      <c r="D23" s="85">
        <v>3470</v>
      </c>
      <c r="E23" s="85">
        <v>1716</v>
      </c>
      <c r="F23" s="85">
        <v>242</v>
      </c>
      <c r="G23" s="85">
        <v>1474</v>
      </c>
      <c r="H23" s="85">
        <v>0</v>
      </c>
      <c r="I23" s="85">
        <v>1754</v>
      </c>
      <c r="J23" s="85">
        <v>548</v>
      </c>
      <c r="K23" s="85">
        <v>1206</v>
      </c>
      <c r="L23" s="85">
        <v>0</v>
      </c>
      <c r="M23" s="85">
        <v>174</v>
      </c>
      <c r="P23" s="134"/>
    </row>
    <row r="24" spans="1:16" ht="13.5" customHeight="1">
      <c r="A24" s="115" t="s">
        <v>223</v>
      </c>
      <c r="B24" s="207" t="s">
        <v>224</v>
      </c>
      <c r="C24" s="58"/>
      <c r="D24" s="109">
        <v>2558</v>
      </c>
      <c r="E24" s="109">
        <v>1174</v>
      </c>
      <c r="F24" s="109">
        <v>3</v>
      </c>
      <c r="G24" s="109">
        <v>1171</v>
      </c>
      <c r="H24" s="109">
        <v>0</v>
      </c>
      <c r="I24" s="109">
        <v>1384</v>
      </c>
      <c r="J24" s="109">
        <v>100</v>
      </c>
      <c r="K24" s="109">
        <v>1284</v>
      </c>
      <c r="L24" s="109">
        <v>0</v>
      </c>
      <c r="M24" s="109">
        <v>111</v>
      </c>
      <c r="P24" s="134"/>
    </row>
    <row r="25" spans="1:13" ht="13.5" customHeight="1">
      <c r="A25" s="114" t="s">
        <v>225</v>
      </c>
      <c r="B25" s="205" t="s">
        <v>226</v>
      </c>
      <c r="C25" s="206"/>
      <c r="D25" s="85">
        <v>551</v>
      </c>
      <c r="E25" s="85">
        <v>119</v>
      </c>
      <c r="F25" s="85">
        <v>0</v>
      </c>
      <c r="G25" s="85">
        <v>119</v>
      </c>
      <c r="H25" s="85">
        <v>0</v>
      </c>
      <c r="I25" s="85">
        <v>432</v>
      </c>
      <c r="J25" s="85">
        <v>365</v>
      </c>
      <c r="K25" s="85">
        <v>67</v>
      </c>
      <c r="L25" s="85">
        <v>0</v>
      </c>
      <c r="M25" s="85">
        <v>79</v>
      </c>
    </row>
    <row r="26" spans="1:13" ht="13.5" customHeight="1">
      <c r="A26" s="115" t="s">
        <v>227</v>
      </c>
      <c r="B26" s="207" t="s">
        <v>228</v>
      </c>
      <c r="C26" s="58"/>
      <c r="D26" s="109">
        <v>51140</v>
      </c>
      <c r="E26" s="109">
        <v>9418</v>
      </c>
      <c r="F26" s="109">
        <v>2703</v>
      </c>
      <c r="G26" s="109">
        <v>6715</v>
      </c>
      <c r="H26" s="109">
        <v>0</v>
      </c>
      <c r="I26" s="109">
        <v>41722</v>
      </c>
      <c r="J26" s="109">
        <v>17404</v>
      </c>
      <c r="K26" s="109">
        <v>24318</v>
      </c>
      <c r="L26" s="109">
        <v>0</v>
      </c>
      <c r="M26" s="109">
        <v>76</v>
      </c>
    </row>
    <row r="27" spans="1:13" ht="13.5" customHeight="1">
      <c r="A27" s="114" t="s">
        <v>229</v>
      </c>
      <c r="B27" s="205" t="s">
        <v>230</v>
      </c>
      <c r="C27" s="206"/>
      <c r="D27" s="85">
        <v>4630</v>
      </c>
      <c r="E27" s="85">
        <v>1741</v>
      </c>
      <c r="F27" s="85">
        <v>530</v>
      </c>
      <c r="G27" s="85">
        <v>1211</v>
      </c>
      <c r="H27" s="85">
        <v>0</v>
      </c>
      <c r="I27" s="85">
        <v>2889</v>
      </c>
      <c r="J27" s="85">
        <v>709</v>
      </c>
      <c r="K27" s="85">
        <v>2180</v>
      </c>
      <c r="L27" s="85">
        <v>0</v>
      </c>
      <c r="M27" s="85">
        <v>140</v>
      </c>
    </row>
    <row r="28" spans="1:13" ht="13.5" customHeight="1">
      <c r="A28" s="115" t="s">
        <v>231</v>
      </c>
      <c r="B28" s="207" t="s">
        <v>232</v>
      </c>
      <c r="C28" s="58"/>
      <c r="D28" s="109">
        <v>4838</v>
      </c>
      <c r="E28" s="109">
        <v>711</v>
      </c>
      <c r="F28" s="109">
        <v>47</v>
      </c>
      <c r="G28" s="109">
        <v>664</v>
      </c>
      <c r="H28" s="109">
        <v>0</v>
      </c>
      <c r="I28" s="109">
        <v>4127</v>
      </c>
      <c r="J28" s="109">
        <v>292</v>
      </c>
      <c r="K28" s="109">
        <v>3835</v>
      </c>
      <c r="L28" s="109">
        <v>0</v>
      </c>
      <c r="M28" s="109">
        <v>108</v>
      </c>
    </row>
    <row r="29" spans="1:13" ht="13.5" customHeight="1">
      <c r="A29" s="114" t="s">
        <v>233</v>
      </c>
      <c r="B29" s="205" t="s">
        <v>234</v>
      </c>
      <c r="C29" s="206"/>
      <c r="D29" s="85">
        <v>10642</v>
      </c>
      <c r="E29" s="85">
        <v>2732</v>
      </c>
      <c r="F29" s="85">
        <v>60</v>
      </c>
      <c r="G29" s="85">
        <v>2672</v>
      </c>
      <c r="H29" s="85">
        <v>0</v>
      </c>
      <c r="I29" s="85">
        <v>7910</v>
      </c>
      <c r="J29" s="85">
        <v>327</v>
      </c>
      <c r="K29" s="85">
        <v>7583</v>
      </c>
      <c r="L29" s="85">
        <v>0</v>
      </c>
      <c r="M29" s="85">
        <v>156</v>
      </c>
    </row>
    <row r="30" spans="1:13" ht="13.5" customHeight="1">
      <c r="A30" s="115" t="s">
        <v>235</v>
      </c>
      <c r="B30" s="207" t="s">
        <v>236</v>
      </c>
      <c r="C30" s="58"/>
      <c r="D30" s="109">
        <v>2984</v>
      </c>
      <c r="E30" s="109">
        <v>234</v>
      </c>
      <c r="F30" s="109">
        <v>0</v>
      </c>
      <c r="G30" s="109">
        <v>0</v>
      </c>
      <c r="H30" s="109">
        <v>234</v>
      </c>
      <c r="I30" s="109">
        <v>2750</v>
      </c>
      <c r="J30" s="109">
        <v>0</v>
      </c>
      <c r="K30" s="109">
        <v>125</v>
      </c>
      <c r="L30" s="109">
        <v>2625</v>
      </c>
      <c r="M30" s="109">
        <v>119</v>
      </c>
    </row>
    <row r="31" spans="1:13" ht="13.5" customHeight="1">
      <c r="A31" s="114" t="s">
        <v>237</v>
      </c>
      <c r="B31" s="205" t="s">
        <v>238</v>
      </c>
      <c r="C31" s="206"/>
      <c r="D31" s="85">
        <v>3617</v>
      </c>
      <c r="E31" s="85">
        <v>1384</v>
      </c>
      <c r="F31" s="85">
        <v>64</v>
      </c>
      <c r="G31" s="85">
        <v>1320</v>
      </c>
      <c r="H31" s="85">
        <v>0</v>
      </c>
      <c r="I31" s="85">
        <v>2233</v>
      </c>
      <c r="J31" s="85">
        <v>48</v>
      </c>
      <c r="K31" s="85">
        <v>2185</v>
      </c>
      <c r="L31" s="85">
        <v>0</v>
      </c>
      <c r="M31" s="85">
        <v>106</v>
      </c>
    </row>
    <row r="32" spans="1:13" ht="13.5" customHeight="1">
      <c r="A32" s="115" t="s">
        <v>239</v>
      </c>
      <c r="B32" s="207" t="s">
        <v>240</v>
      </c>
      <c r="C32" s="58"/>
      <c r="D32" s="109">
        <v>1752</v>
      </c>
      <c r="E32" s="109">
        <v>156</v>
      </c>
      <c r="F32" s="109">
        <v>0</v>
      </c>
      <c r="G32" s="109">
        <v>156</v>
      </c>
      <c r="H32" s="109">
        <v>0</v>
      </c>
      <c r="I32" s="109">
        <v>1596</v>
      </c>
      <c r="J32" s="109">
        <v>90</v>
      </c>
      <c r="K32" s="109">
        <v>1506</v>
      </c>
      <c r="L32" s="109">
        <v>0</v>
      </c>
      <c r="M32" s="109">
        <v>103</v>
      </c>
    </row>
    <row r="33" spans="1:13" ht="13.5" customHeight="1">
      <c r="A33" s="114" t="s">
        <v>241</v>
      </c>
      <c r="B33" s="205" t="s">
        <v>242</v>
      </c>
      <c r="C33" s="206"/>
      <c r="D33" s="85">
        <v>910</v>
      </c>
      <c r="E33" s="85">
        <v>140</v>
      </c>
      <c r="F33" s="85">
        <v>5</v>
      </c>
      <c r="G33" s="85">
        <v>135</v>
      </c>
      <c r="H33" s="85">
        <v>0</v>
      </c>
      <c r="I33" s="85">
        <v>770</v>
      </c>
      <c r="J33" s="85">
        <v>15</v>
      </c>
      <c r="K33" s="85">
        <v>755</v>
      </c>
      <c r="L33" s="85">
        <v>0</v>
      </c>
      <c r="M33" s="85">
        <v>83</v>
      </c>
    </row>
    <row r="34" spans="1:13" ht="13.5" customHeight="1">
      <c r="A34" s="115" t="s">
        <v>243</v>
      </c>
      <c r="B34" s="207" t="s">
        <v>244</v>
      </c>
      <c r="C34" s="58"/>
      <c r="D34" s="109">
        <v>875</v>
      </c>
      <c r="E34" s="109">
        <v>360</v>
      </c>
      <c r="F34" s="109">
        <v>0</v>
      </c>
      <c r="G34" s="109">
        <v>360</v>
      </c>
      <c r="H34" s="109">
        <v>0</v>
      </c>
      <c r="I34" s="109">
        <v>515</v>
      </c>
      <c r="J34" s="109">
        <v>0</v>
      </c>
      <c r="K34" s="109">
        <v>515</v>
      </c>
      <c r="L34" s="109">
        <v>0</v>
      </c>
      <c r="M34" s="109">
        <v>109</v>
      </c>
    </row>
    <row r="35" spans="1:13" ht="13.5" customHeight="1">
      <c r="A35" s="114" t="s">
        <v>245</v>
      </c>
      <c r="B35" s="205" t="s">
        <v>246</v>
      </c>
      <c r="C35" s="206"/>
      <c r="D35" s="85">
        <v>1418</v>
      </c>
      <c r="E35" s="85">
        <v>211</v>
      </c>
      <c r="F35" s="85">
        <v>0</v>
      </c>
      <c r="G35" s="85">
        <v>211</v>
      </c>
      <c r="H35" s="85">
        <v>0</v>
      </c>
      <c r="I35" s="85">
        <v>1207</v>
      </c>
      <c r="J35" s="85">
        <v>0</v>
      </c>
      <c r="K35" s="85">
        <v>1207</v>
      </c>
      <c r="L35" s="85">
        <v>0</v>
      </c>
      <c r="M35" s="85">
        <v>95</v>
      </c>
    </row>
    <row r="36" spans="1:13" ht="13.5" customHeight="1">
      <c r="A36" s="115" t="s">
        <v>247</v>
      </c>
      <c r="B36" s="207" t="s">
        <v>248</v>
      </c>
      <c r="C36" s="58"/>
      <c r="D36" s="109">
        <v>3479</v>
      </c>
      <c r="E36" s="109">
        <v>753</v>
      </c>
      <c r="F36" s="109">
        <v>0</v>
      </c>
      <c r="G36" s="109">
        <v>753</v>
      </c>
      <c r="H36" s="109">
        <v>0</v>
      </c>
      <c r="I36" s="109">
        <v>2726</v>
      </c>
      <c r="J36" s="109">
        <v>0</v>
      </c>
      <c r="K36" s="109">
        <v>2726</v>
      </c>
      <c r="L36" s="109">
        <v>0</v>
      </c>
      <c r="M36" s="109">
        <v>134</v>
      </c>
    </row>
    <row r="37" spans="1:13" ht="13.5" customHeight="1">
      <c r="A37" s="257"/>
      <c r="B37" s="268" t="s">
        <v>249</v>
      </c>
      <c r="C37" s="270"/>
      <c r="D37" s="259">
        <v>26292</v>
      </c>
      <c r="E37" s="259">
        <v>6086</v>
      </c>
      <c r="F37" s="259">
        <v>390</v>
      </c>
      <c r="G37" s="259">
        <v>5696</v>
      </c>
      <c r="H37" s="259">
        <v>0</v>
      </c>
      <c r="I37" s="259">
        <v>20206</v>
      </c>
      <c r="J37" s="259">
        <v>1917</v>
      </c>
      <c r="K37" s="259">
        <v>18213</v>
      </c>
      <c r="L37" s="259">
        <v>76</v>
      </c>
      <c r="M37" s="259">
        <v>96</v>
      </c>
    </row>
    <row r="38" spans="1:13" ht="13.5" customHeight="1">
      <c r="A38" s="115" t="s">
        <v>250</v>
      </c>
      <c r="B38" s="207" t="s">
        <v>251</v>
      </c>
      <c r="C38" s="58"/>
      <c r="D38" s="109">
        <v>7077</v>
      </c>
      <c r="E38" s="109">
        <v>2015</v>
      </c>
      <c r="F38" s="109">
        <v>0</v>
      </c>
      <c r="G38" s="109">
        <v>2015</v>
      </c>
      <c r="H38" s="109">
        <v>0</v>
      </c>
      <c r="I38" s="109">
        <v>5062</v>
      </c>
      <c r="J38" s="109">
        <v>13</v>
      </c>
      <c r="K38" s="109">
        <v>5012</v>
      </c>
      <c r="L38" s="109">
        <v>37</v>
      </c>
      <c r="M38" s="109">
        <v>118</v>
      </c>
    </row>
    <row r="39" spans="1:13" ht="13.5" customHeight="1">
      <c r="A39" s="114" t="s">
        <v>252</v>
      </c>
      <c r="B39" s="205" t="s">
        <v>253</v>
      </c>
      <c r="C39" s="206"/>
      <c r="D39" s="85">
        <v>305</v>
      </c>
      <c r="E39" s="85">
        <v>80</v>
      </c>
      <c r="F39" s="85">
        <v>0</v>
      </c>
      <c r="G39" s="85">
        <v>80</v>
      </c>
      <c r="H39" s="85">
        <v>0</v>
      </c>
      <c r="I39" s="85">
        <v>225</v>
      </c>
      <c r="J39" s="85">
        <v>0</v>
      </c>
      <c r="K39" s="85">
        <v>225</v>
      </c>
      <c r="L39" s="85">
        <v>0</v>
      </c>
      <c r="M39" s="85">
        <v>51</v>
      </c>
    </row>
    <row r="40" spans="1:13" ht="13.5" customHeight="1">
      <c r="A40" s="115" t="s">
        <v>254</v>
      </c>
      <c r="B40" s="207" t="s">
        <v>255</v>
      </c>
      <c r="C40" s="58"/>
      <c r="D40" s="109">
        <v>342</v>
      </c>
      <c r="E40" s="109">
        <v>119</v>
      </c>
      <c r="F40" s="109">
        <v>0</v>
      </c>
      <c r="G40" s="109">
        <v>119</v>
      </c>
      <c r="H40" s="109">
        <v>0</v>
      </c>
      <c r="I40" s="109">
        <v>223</v>
      </c>
      <c r="J40" s="109">
        <v>0</v>
      </c>
      <c r="K40" s="109">
        <v>223</v>
      </c>
      <c r="L40" s="109">
        <v>0</v>
      </c>
      <c r="M40" s="109">
        <v>86</v>
      </c>
    </row>
    <row r="41" spans="1:13" ht="13.5" customHeight="1">
      <c r="A41" s="114" t="s">
        <v>256</v>
      </c>
      <c r="B41" s="205" t="s">
        <v>257</v>
      </c>
      <c r="C41" s="206"/>
      <c r="D41" s="85">
        <v>1350</v>
      </c>
      <c r="E41" s="85">
        <v>0</v>
      </c>
      <c r="F41" s="85">
        <v>0</v>
      </c>
      <c r="G41" s="85">
        <v>0</v>
      </c>
      <c r="H41" s="85">
        <v>0</v>
      </c>
      <c r="I41" s="85">
        <v>1350</v>
      </c>
      <c r="J41" s="85">
        <v>0</v>
      </c>
      <c r="K41" s="85">
        <v>1350</v>
      </c>
      <c r="L41" s="85">
        <v>0</v>
      </c>
      <c r="M41" s="85">
        <v>123</v>
      </c>
    </row>
    <row r="42" spans="1:13" ht="13.5" customHeight="1">
      <c r="A42" s="115" t="s">
        <v>258</v>
      </c>
      <c r="B42" s="207" t="s">
        <v>259</v>
      </c>
      <c r="C42" s="58"/>
      <c r="D42" s="109">
        <v>848</v>
      </c>
      <c r="E42" s="109">
        <v>127</v>
      </c>
      <c r="F42" s="109">
        <v>0</v>
      </c>
      <c r="G42" s="109">
        <v>127</v>
      </c>
      <c r="H42" s="109">
        <v>0</v>
      </c>
      <c r="I42" s="109">
        <v>721</v>
      </c>
      <c r="J42" s="109">
        <v>0</v>
      </c>
      <c r="K42" s="109">
        <v>721</v>
      </c>
      <c r="L42" s="109">
        <v>0</v>
      </c>
      <c r="M42" s="109">
        <v>77</v>
      </c>
    </row>
    <row r="43" spans="1:13" ht="13.5" customHeight="1">
      <c r="A43" s="114" t="s">
        <v>260</v>
      </c>
      <c r="B43" s="205" t="s">
        <v>261</v>
      </c>
      <c r="C43" s="206"/>
      <c r="D43" s="85">
        <v>14683</v>
      </c>
      <c r="E43" s="85">
        <v>3447</v>
      </c>
      <c r="F43" s="85">
        <v>390</v>
      </c>
      <c r="G43" s="85">
        <v>3057</v>
      </c>
      <c r="H43" s="85">
        <v>0</v>
      </c>
      <c r="I43" s="85">
        <v>11236</v>
      </c>
      <c r="J43" s="85">
        <v>1904</v>
      </c>
      <c r="K43" s="85">
        <v>9293</v>
      </c>
      <c r="L43" s="85">
        <v>39</v>
      </c>
      <c r="M43" s="85">
        <v>92</v>
      </c>
    </row>
    <row r="44" spans="1:13" ht="13.5" customHeight="1">
      <c r="A44" s="115" t="s">
        <v>262</v>
      </c>
      <c r="B44" s="207" t="s">
        <v>263</v>
      </c>
      <c r="C44" s="58"/>
      <c r="D44" s="109">
        <v>688</v>
      </c>
      <c r="E44" s="109">
        <v>193</v>
      </c>
      <c r="F44" s="109">
        <v>0</v>
      </c>
      <c r="G44" s="109">
        <v>193</v>
      </c>
      <c r="H44" s="109">
        <v>0</v>
      </c>
      <c r="I44" s="109">
        <v>495</v>
      </c>
      <c r="J44" s="109">
        <v>0</v>
      </c>
      <c r="K44" s="109">
        <v>495</v>
      </c>
      <c r="L44" s="109">
        <v>0</v>
      </c>
      <c r="M44" s="109">
        <v>86</v>
      </c>
    </row>
    <row r="45" spans="1:13" ht="13.5" customHeight="1">
      <c r="A45" s="114" t="s">
        <v>264</v>
      </c>
      <c r="B45" s="205" t="s">
        <v>265</v>
      </c>
      <c r="C45" s="206"/>
      <c r="D45" s="85">
        <v>999</v>
      </c>
      <c r="E45" s="85">
        <v>105</v>
      </c>
      <c r="F45" s="85">
        <v>0</v>
      </c>
      <c r="G45" s="85">
        <v>105</v>
      </c>
      <c r="H45" s="85">
        <v>0</v>
      </c>
      <c r="I45" s="85">
        <v>894</v>
      </c>
      <c r="J45" s="85">
        <v>0</v>
      </c>
      <c r="K45" s="85">
        <v>894</v>
      </c>
      <c r="L45" s="85">
        <v>0</v>
      </c>
      <c r="M45" s="85">
        <v>77</v>
      </c>
    </row>
    <row r="46" spans="1:13" ht="13.5" customHeight="1">
      <c r="A46" s="254"/>
      <c r="B46" s="265" t="s">
        <v>266</v>
      </c>
      <c r="C46" s="266"/>
      <c r="D46" s="256" t="s">
        <v>1137</v>
      </c>
      <c r="E46" s="256" t="s">
        <v>1137</v>
      </c>
      <c r="F46" s="256" t="s">
        <v>1137</v>
      </c>
      <c r="G46" s="256" t="s">
        <v>1137</v>
      </c>
      <c r="H46" s="256" t="s">
        <v>1137</v>
      </c>
      <c r="I46" s="256" t="s">
        <v>1137</v>
      </c>
      <c r="J46" s="256" t="s">
        <v>1137</v>
      </c>
      <c r="K46" s="256" t="s">
        <v>1137</v>
      </c>
      <c r="L46" s="256" t="s">
        <v>1137</v>
      </c>
      <c r="M46" s="256" t="s">
        <v>1137</v>
      </c>
    </row>
    <row r="47" spans="1:13" ht="13.5" customHeight="1">
      <c r="A47" s="114" t="s">
        <v>267</v>
      </c>
      <c r="B47" s="205" t="s">
        <v>268</v>
      </c>
      <c r="C47" s="206"/>
      <c r="D47" s="85">
        <v>10990</v>
      </c>
      <c r="E47" s="85">
        <v>4020</v>
      </c>
      <c r="F47" s="85">
        <v>118</v>
      </c>
      <c r="G47" s="85">
        <v>3366</v>
      </c>
      <c r="H47" s="85">
        <v>536</v>
      </c>
      <c r="I47" s="85">
        <v>6970</v>
      </c>
      <c r="J47" s="85">
        <v>79</v>
      </c>
      <c r="K47" s="85">
        <v>6350</v>
      </c>
      <c r="L47" s="85">
        <v>541</v>
      </c>
      <c r="M47" s="85">
        <v>70</v>
      </c>
    </row>
    <row r="48" spans="1:13" ht="13.5" customHeight="1">
      <c r="A48" s="115" t="s">
        <v>269</v>
      </c>
      <c r="B48" s="207" t="s">
        <v>270</v>
      </c>
      <c r="C48" s="58"/>
      <c r="D48" s="109">
        <v>1616</v>
      </c>
      <c r="E48" s="109">
        <v>157</v>
      </c>
      <c r="F48" s="109">
        <v>157</v>
      </c>
      <c r="G48" s="109">
        <v>0</v>
      </c>
      <c r="H48" s="109">
        <v>0</v>
      </c>
      <c r="I48" s="109">
        <v>1459</v>
      </c>
      <c r="J48" s="109">
        <v>318</v>
      </c>
      <c r="K48" s="109">
        <v>1141</v>
      </c>
      <c r="L48" s="109">
        <v>0</v>
      </c>
      <c r="M48" s="109">
        <v>115</v>
      </c>
    </row>
    <row r="49" spans="1:13" ht="13.5" customHeight="1">
      <c r="A49" s="114" t="s">
        <v>271</v>
      </c>
      <c r="B49" s="205" t="s">
        <v>272</v>
      </c>
      <c r="C49" s="206"/>
      <c r="D49" s="85">
        <v>760</v>
      </c>
      <c r="E49" s="85">
        <v>67</v>
      </c>
      <c r="F49" s="85">
        <v>67</v>
      </c>
      <c r="G49" s="85">
        <v>0</v>
      </c>
      <c r="H49" s="85">
        <v>0</v>
      </c>
      <c r="I49" s="85">
        <v>693</v>
      </c>
      <c r="J49" s="85">
        <v>0</v>
      </c>
      <c r="K49" s="85">
        <v>693</v>
      </c>
      <c r="L49" s="85">
        <v>0</v>
      </c>
      <c r="M49" s="85">
        <v>190</v>
      </c>
    </row>
    <row r="50" spans="1:13" ht="13.5" customHeight="1">
      <c r="A50" s="115" t="s">
        <v>273</v>
      </c>
      <c r="B50" s="207" t="s">
        <v>274</v>
      </c>
      <c r="C50" s="58"/>
      <c r="D50" s="331" t="s">
        <v>1137</v>
      </c>
      <c r="E50" s="331" t="s">
        <v>1137</v>
      </c>
      <c r="F50" s="331" t="s">
        <v>1137</v>
      </c>
      <c r="G50" s="331" t="s">
        <v>1137</v>
      </c>
      <c r="H50" s="331" t="s">
        <v>1137</v>
      </c>
      <c r="I50" s="331" t="s">
        <v>1137</v>
      </c>
      <c r="J50" s="331" t="s">
        <v>1137</v>
      </c>
      <c r="K50" s="331" t="s">
        <v>1137</v>
      </c>
      <c r="L50" s="331" t="s">
        <v>1137</v>
      </c>
      <c r="M50" s="109" t="s">
        <v>1137</v>
      </c>
    </row>
    <row r="51" spans="1:13" ht="13.5" customHeight="1">
      <c r="A51" s="114" t="s">
        <v>275</v>
      </c>
      <c r="B51" s="205" t="s">
        <v>276</v>
      </c>
      <c r="C51" s="206"/>
      <c r="D51" s="85">
        <v>10273</v>
      </c>
      <c r="E51" s="85">
        <v>2534</v>
      </c>
      <c r="F51" s="85">
        <v>1930</v>
      </c>
      <c r="G51" s="85">
        <v>604</v>
      </c>
      <c r="H51" s="85">
        <v>0</v>
      </c>
      <c r="I51" s="85">
        <v>7739</v>
      </c>
      <c r="J51" s="85">
        <v>6345</v>
      </c>
      <c r="K51" s="85">
        <v>1394</v>
      </c>
      <c r="L51" s="85">
        <v>0</v>
      </c>
      <c r="M51" s="85">
        <v>106</v>
      </c>
    </row>
    <row r="52" spans="1:13" ht="13.5" customHeight="1">
      <c r="A52" s="115" t="s">
        <v>277</v>
      </c>
      <c r="B52" s="207" t="s">
        <v>278</v>
      </c>
      <c r="C52" s="58"/>
      <c r="D52" s="109">
        <v>1663</v>
      </c>
      <c r="E52" s="109">
        <v>185</v>
      </c>
      <c r="F52" s="109">
        <v>185</v>
      </c>
      <c r="G52" s="109">
        <v>0</v>
      </c>
      <c r="H52" s="109">
        <v>0</v>
      </c>
      <c r="I52" s="109">
        <v>1478</v>
      </c>
      <c r="J52" s="109">
        <v>1316</v>
      </c>
      <c r="K52" s="109">
        <v>32</v>
      </c>
      <c r="L52" s="109">
        <v>130</v>
      </c>
      <c r="M52" s="109">
        <v>119</v>
      </c>
    </row>
    <row r="53" spans="1:13" ht="13.5" customHeight="1">
      <c r="A53" s="114" t="s">
        <v>279</v>
      </c>
      <c r="B53" s="205" t="s">
        <v>280</v>
      </c>
      <c r="C53" s="206"/>
      <c r="D53" s="85">
        <v>1623</v>
      </c>
      <c r="E53" s="85">
        <v>226</v>
      </c>
      <c r="F53" s="85">
        <v>161</v>
      </c>
      <c r="G53" s="85">
        <v>65</v>
      </c>
      <c r="H53" s="85">
        <v>0</v>
      </c>
      <c r="I53" s="85">
        <v>1397</v>
      </c>
      <c r="J53" s="85">
        <v>721</v>
      </c>
      <c r="K53" s="85">
        <v>676</v>
      </c>
      <c r="L53" s="85">
        <v>0</v>
      </c>
      <c r="M53" s="85">
        <v>71</v>
      </c>
    </row>
    <row r="54" spans="1:13" ht="13.5" customHeight="1">
      <c r="A54" s="115" t="s">
        <v>281</v>
      </c>
      <c r="B54" s="207" t="s">
        <v>282</v>
      </c>
      <c r="C54" s="58"/>
      <c r="D54" s="109">
        <v>175</v>
      </c>
      <c r="E54" s="109">
        <v>55</v>
      </c>
      <c r="F54" s="109">
        <v>0</v>
      </c>
      <c r="G54" s="109">
        <v>55</v>
      </c>
      <c r="H54" s="109">
        <v>0</v>
      </c>
      <c r="I54" s="109">
        <v>120</v>
      </c>
      <c r="J54" s="109">
        <v>0</v>
      </c>
      <c r="K54" s="109">
        <v>120</v>
      </c>
      <c r="L54" s="109">
        <v>0</v>
      </c>
      <c r="M54" s="109">
        <v>88</v>
      </c>
    </row>
    <row r="55" spans="1:13" ht="13.5" customHeight="1">
      <c r="A55" s="114" t="s">
        <v>283</v>
      </c>
      <c r="B55" s="205" t="s">
        <v>284</v>
      </c>
      <c r="C55" s="206"/>
      <c r="D55" s="85">
        <v>920</v>
      </c>
      <c r="E55" s="85">
        <v>418</v>
      </c>
      <c r="F55" s="85">
        <v>93</v>
      </c>
      <c r="G55" s="85">
        <v>325</v>
      </c>
      <c r="H55" s="85">
        <v>0</v>
      </c>
      <c r="I55" s="85">
        <v>502</v>
      </c>
      <c r="J55" s="85">
        <v>0</v>
      </c>
      <c r="K55" s="85">
        <v>502</v>
      </c>
      <c r="L55" s="85">
        <v>0</v>
      </c>
      <c r="M55" s="85">
        <v>115</v>
      </c>
    </row>
    <row r="56" spans="1:13" ht="13.5" customHeight="1">
      <c r="A56" s="254"/>
      <c r="B56" s="265" t="s">
        <v>285</v>
      </c>
      <c r="C56" s="266"/>
      <c r="D56" s="256" t="s">
        <v>1137</v>
      </c>
      <c r="E56" s="256" t="s">
        <v>1137</v>
      </c>
      <c r="F56" s="256" t="s">
        <v>1137</v>
      </c>
      <c r="G56" s="256" t="s">
        <v>1137</v>
      </c>
      <c r="H56" s="256" t="s">
        <v>1137</v>
      </c>
      <c r="I56" s="256" t="s">
        <v>1137</v>
      </c>
      <c r="J56" s="256" t="s">
        <v>1137</v>
      </c>
      <c r="K56" s="256" t="s">
        <v>1137</v>
      </c>
      <c r="L56" s="256" t="s">
        <v>1137</v>
      </c>
      <c r="M56" s="256" t="s">
        <v>1137</v>
      </c>
    </row>
    <row r="57" spans="1:13" ht="13.5" customHeight="1">
      <c r="A57" s="114" t="s">
        <v>286</v>
      </c>
      <c r="B57" s="205" t="s">
        <v>287</v>
      </c>
      <c r="C57" s="206"/>
      <c r="D57" s="413" t="s">
        <v>1137</v>
      </c>
      <c r="E57" s="413" t="s">
        <v>1137</v>
      </c>
      <c r="F57" s="413" t="s">
        <v>1137</v>
      </c>
      <c r="G57" s="413" t="s">
        <v>1137</v>
      </c>
      <c r="H57" s="413" t="s">
        <v>1137</v>
      </c>
      <c r="I57" s="413" t="s">
        <v>1137</v>
      </c>
      <c r="J57" s="413" t="s">
        <v>1137</v>
      </c>
      <c r="K57" s="413" t="s">
        <v>1137</v>
      </c>
      <c r="L57" s="413" t="s">
        <v>1137</v>
      </c>
      <c r="M57" s="85" t="s">
        <v>1137</v>
      </c>
    </row>
    <row r="58" spans="1:13" ht="13.5" customHeight="1">
      <c r="A58" s="115" t="s">
        <v>288</v>
      </c>
      <c r="B58" s="207" t="s">
        <v>289</v>
      </c>
      <c r="C58" s="58"/>
      <c r="D58" s="109">
        <v>905</v>
      </c>
      <c r="E58" s="109">
        <v>108</v>
      </c>
      <c r="F58" s="109">
        <v>31</v>
      </c>
      <c r="G58" s="109">
        <v>77</v>
      </c>
      <c r="H58" s="109">
        <v>0</v>
      </c>
      <c r="I58" s="109">
        <v>797</v>
      </c>
      <c r="J58" s="109">
        <v>0</v>
      </c>
      <c r="K58" s="109">
        <v>797</v>
      </c>
      <c r="L58" s="109">
        <v>0</v>
      </c>
      <c r="M58" s="109">
        <v>82</v>
      </c>
    </row>
    <row r="59" spans="1:13" ht="13.5" customHeight="1">
      <c r="A59" s="114" t="s">
        <v>290</v>
      </c>
      <c r="B59" s="205" t="s">
        <v>291</v>
      </c>
      <c r="C59" s="206"/>
      <c r="D59" s="85">
        <v>520</v>
      </c>
      <c r="E59" s="85">
        <v>0</v>
      </c>
      <c r="F59" s="85">
        <v>0</v>
      </c>
      <c r="G59" s="85">
        <v>0</v>
      </c>
      <c r="H59" s="85">
        <v>0</v>
      </c>
      <c r="I59" s="85">
        <v>520</v>
      </c>
      <c r="J59" s="85">
        <v>0</v>
      </c>
      <c r="K59" s="85">
        <v>520</v>
      </c>
      <c r="L59" s="85">
        <v>0</v>
      </c>
      <c r="M59" s="85">
        <v>173</v>
      </c>
    </row>
    <row r="60" spans="1:13" ht="13.5" customHeight="1">
      <c r="A60" s="115" t="s">
        <v>292</v>
      </c>
      <c r="B60" s="207" t="s">
        <v>293</v>
      </c>
      <c r="C60" s="58"/>
      <c r="D60" s="331" t="s">
        <v>1137</v>
      </c>
      <c r="E60" s="331" t="s">
        <v>1137</v>
      </c>
      <c r="F60" s="331" t="s">
        <v>1137</v>
      </c>
      <c r="G60" s="331" t="s">
        <v>1137</v>
      </c>
      <c r="H60" s="331" t="s">
        <v>1137</v>
      </c>
      <c r="I60" s="331" t="s">
        <v>1137</v>
      </c>
      <c r="J60" s="331" t="s">
        <v>1137</v>
      </c>
      <c r="K60" s="331" t="s">
        <v>1137</v>
      </c>
      <c r="L60" s="331" t="s">
        <v>1137</v>
      </c>
      <c r="M60" s="109" t="s">
        <v>1137</v>
      </c>
    </row>
    <row r="61" spans="1:13" ht="13.5" customHeight="1">
      <c r="A61" s="114" t="s">
        <v>294</v>
      </c>
      <c r="B61" s="205" t="s">
        <v>295</v>
      </c>
      <c r="C61" s="206"/>
      <c r="D61" s="413" t="s">
        <v>1137</v>
      </c>
      <c r="E61" s="413" t="s">
        <v>1137</v>
      </c>
      <c r="F61" s="413" t="s">
        <v>1137</v>
      </c>
      <c r="G61" s="413" t="s">
        <v>1137</v>
      </c>
      <c r="H61" s="413" t="s">
        <v>1137</v>
      </c>
      <c r="I61" s="413" t="s">
        <v>1137</v>
      </c>
      <c r="J61" s="413" t="s">
        <v>1137</v>
      </c>
      <c r="K61" s="413" t="s">
        <v>1137</v>
      </c>
      <c r="L61" s="413" t="s">
        <v>1137</v>
      </c>
      <c r="M61" s="85" t="s">
        <v>1137</v>
      </c>
    </row>
    <row r="62" spans="1:13" ht="13.5" customHeight="1">
      <c r="A62" s="115" t="s">
        <v>296</v>
      </c>
      <c r="B62" s="207" t="s">
        <v>297</v>
      </c>
      <c r="C62" s="58"/>
      <c r="D62" s="109">
        <v>1008</v>
      </c>
      <c r="E62" s="109">
        <v>64</v>
      </c>
      <c r="F62" s="109">
        <v>0</v>
      </c>
      <c r="G62" s="109">
        <v>64</v>
      </c>
      <c r="H62" s="109">
        <v>0</v>
      </c>
      <c r="I62" s="109">
        <v>944</v>
      </c>
      <c r="J62" s="109">
        <v>29</v>
      </c>
      <c r="K62" s="109">
        <v>915</v>
      </c>
      <c r="L62" s="109">
        <v>0</v>
      </c>
      <c r="M62" s="109">
        <v>78</v>
      </c>
    </row>
    <row r="63" spans="1:13" ht="13.5" customHeight="1">
      <c r="A63" s="114" t="s">
        <v>298</v>
      </c>
      <c r="B63" s="205" t="s">
        <v>299</v>
      </c>
      <c r="C63" s="206"/>
      <c r="D63" s="85">
        <v>7508</v>
      </c>
      <c r="E63" s="85">
        <v>2538</v>
      </c>
      <c r="F63" s="85">
        <v>1332</v>
      </c>
      <c r="G63" s="85">
        <v>1206</v>
      </c>
      <c r="H63" s="85">
        <v>0</v>
      </c>
      <c r="I63" s="85">
        <v>4970</v>
      </c>
      <c r="J63" s="85">
        <v>261</v>
      </c>
      <c r="K63" s="85">
        <v>4630</v>
      </c>
      <c r="L63" s="85">
        <v>79</v>
      </c>
      <c r="M63" s="85">
        <v>86</v>
      </c>
    </row>
    <row r="64" spans="1:13" ht="13.5" customHeight="1">
      <c r="A64" s="115" t="s">
        <v>300</v>
      </c>
      <c r="B64" s="207" t="s">
        <v>301</v>
      </c>
      <c r="C64" s="58"/>
      <c r="D64" s="109">
        <v>274</v>
      </c>
      <c r="E64" s="109">
        <v>153</v>
      </c>
      <c r="F64" s="109">
        <v>0</v>
      </c>
      <c r="G64" s="109">
        <v>153</v>
      </c>
      <c r="H64" s="109">
        <v>0</v>
      </c>
      <c r="I64" s="109">
        <v>121</v>
      </c>
      <c r="J64" s="109">
        <v>0</v>
      </c>
      <c r="K64" s="109">
        <v>121</v>
      </c>
      <c r="L64" s="109">
        <v>0</v>
      </c>
      <c r="M64" s="109">
        <v>68</v>
      </c>
    </row>
    <row r="65" spans="1:13" ht="13.5" customHeight="1">
      <c r="A65" s="114" t="s">
        <v>302</v>
      </c>
      <c r="B65" s="205" t="s">
        <v>303</v>
      </c>
      <c r="C65" s="206"/>
      <c r="D65" s="85">
        <v>567</v>
      </c>
      <c r="E65" s="85">
        <v>219</v>
      </c>
      <c r="F65" s="85">
        <v>20</v>
      </c>
      <c r="G65" s="85">
        <v>199</v>
      </c>
      <c r="H65" s="85">
        <v>0</v>
      </c>
      <c r="I65" s="85">
        <v>348</v>
      </c>
      <c r="J65" s="85">
        <v>0</v>
      </c>
      <c r="K65" s="85">
        <v>348</v>
      </c>
      <c r="L65" s="85">
        <v>0</v>
      </c>
      <c r="M65" s="85">
        <v>94</v>
      </c>
    </row>
    <row r="66" spans="1:13" ht="13.5" customHeight="1">
      <c r="A66" s="115" t="s">
        <v>304</v>
      </c>
      <c r="B66" s="207" t="s">
        <v>305</v>
      </c>
      <c r="C66" s="58"/>
      <c r="D66" s="109">
        <v>446</v>
      </c>
      <c r="E66" s="109">
        <v>0</v>
      </c>
      <c r="F66" s="109">
        <v>0</v>
      </c>
      <c r="G66" s="109">
        <v>0</v>
      </c>
      <c r="H66" s="109">
        <v>0</v>
      </c>
      <c r="I66" s="109">
        <v>446</v>
      </c>
      <c r="J66" s="109">
        <v>0</v>
      </c>
      <c r="K66" s="109">
        <v>446</v>
      </c>
      <c r="L66" s="109">
        <v>0</v>
      </c>
      <c r="M66" s="109">
        <v>149</v>
      </c>
    </row>
    <row r="67" spans="1:13" ht="13.5" customHeight="1">
      <c r="A67" s="114" t="s">
        <v>306</v>
      </c>
      <c r="B67" s="205" t="s">
        <v>307</v>
      </c>
      <c r="C67" s="206"/>
      <c r="D67" s="85">
        <v>240</v>
      </c>
      <c r="E67" s="85">
        <v>240</v>
      </c>
      <c r="F67" s="85">
        <v>86</v>
      </c>
      <c r="G67" s="85">
        <v>154</v>
      </c>
      <c r="H67" s="85">
        <v>0</v>
      </c>
      <c r="I67" s="85">
        <v>0</v>
      </c>
      <c r="J67" s="85">
        <v>0</v>
      </c>
      <c r="K67" s="85">
        <v>0</v>
      </c>
      <c r="L67" s="85">
        <v>0</v>
      </c>
      <c r="M67" s="85">
        <v>60</v>
      </c>
    </row>
    <row r="68" spans="1:13" ht="13.5" customHeight="1">
      <c r="A68" s="115" t="s">
        <v>308</v>
      </c>
      <c r="B68" s="207" t="s">
        <v>309</v>
      </c>
      <c r="C68" s="58"/>
      <c r="D68" s="109">
        <v>837</v>
      </c>
      <c r="E68" s="109">
        <v>297</v>
      </c>
      <c r="F68" s="109">
        <v>0</v>
      </c>
      <c r="G68" s="109">
        <v>297</v>
      </c>
      <c r="H68" s="109">
        <v>0</v>
      </c>
      <c r="I68" s="109">
        <v>540</v>
      </c>
      <c r="J68" s="109">
        <v>0</v>
      </c>
      <c r="K68" s="109">
        <v>540</v>
      </c>
      <c r="L68" s="109">
        <v>0</v>
      </c>
      <c r="M68" s="109">
        <v>93</v>
      </c>
    </row>
    <row r="69" spans="1:13" ht="13.5" customHeight="1">
      <c r="A69" s="114" t="s">
        <v>310</v>
      </c>
      <c r="B69" s="205" t="s">
        <v>311</v>
      </c>
      <c r="C69" s="206"/>
      <c r="D69" s="85">
        <v>719</v>
      </c>
      <c r="E69" s="85">
        <v>173</v>
      </c>
      <c r="F69" s="85">
        <v>173</v>
      </c>
      <c r="G69" s="85">
        <v>0</v>
      </c>
      <c r="H69" s="85">
        <v>0</v>
      </c>
      <c r="I69" s="85">
        <v>546</v>
      </c>
      <c r="J69" s="85">
        <v>0</v>
      </c>
      <c r="K69" s="85">
        <v>546</v>
      </c>
      <c r="L69" s="85">
        <v>0</v>
      </c>
      <c r="M69" s="85">
        <v>180</v>
      </c>
    </row>
    <row r="70" spans="1:13" ht="13.5" customHeight="1">
      <c r="A70" s="254"/>
      <c r="B70" s="265" t="s">
        <v>312</v>
      </c>
      <c r="C70" s="266"/>
      <c r="D70" s="256">
        <v>32069</v>
      </c>
      <c r="E70" s="256">
        <v>6375</v>
      </c>
      <c r="F70" s="256">
        <v>112</v>
      </c>
      <c r="G70" s="256">
        <v>6263</v>
      </c>
      <c r="H70" s="256">
        <v>0</v>
      </c>
      <c r="I70" s="256">
        <v>25694</v>
      </c>
      <c r="J70" s="256">
        <v>4729</v>
      </c>
      <c r="K70" s="256">
        <v>20965</v>
      </c>
      <c r="L70" s="256">
        <v>0</v>
      </c>
      <c r="M70" s="256">
        <v>121</v>
      </c>
    </row>
    <row r="71" spans="1:13" ht="13.5" customHeight="1">
      <c r="A71" s="114" t="s">
        <v>313</v>
      </c>
      <c r="B71" s="205" t="s">
        <v>314</v>
      </c>
      <c r="C71" s="209"/>
      <c r="D71" s="85">
        <v>234</v>
      </c>
      <c r="E71" s="85">
        <v>0</v>
      </c>
      <c r="F71" s="85">
        <v>0</v>
      </c>
      <c r="G71" s="85">
        <v>0</v>
      </c>
      <c r="H71" s="85">
        <v>0</v>
      </c>
      <c r="I71" s="85">
        <v>234</v>
      </c>
      <c r="J71" s="85">
        <v>0</v>
      </c>
      <c r="K71" s="85">
        <v>234</v>
      </c>
      <c r="L71" s="85">
        <v>0</v>
      </c>
      <c r="M71" s="85">
        <v>39</v>
      </c>
    </row>
    <row r="72" spans="1:13" ht="13.5" customHeight="1">
      <c r="A72" s="115" t="s">
        <v>315</v>
      </c>
      <c r="B72" s="207" t="s">
        <v>316</v>
      </c>
      <c r="C72" s="58"/>
      <c r="D72" s="109">
        <v>1332</v>
      </c>
      <c r="E72" s="109">
        <v>0</v>
      </c>
      <c r="F72" s="109">
        <v>0</v>
      </c>
      <c r="G72" s="109">
        <v>0</v>
      </c>
      <c r="H72" s="109">
        <v>0</v>
      </c>
      <c r="I72" s="109">
        <v>1332</v>
      </c>
      <c r="J72" s="109">
        <v>0</v>
      </c>
      <c r="K72" s="109">
        <v>1332</v>
      </c>
      <c r="L72" s="109">
        <v>0</v>
      </c>
      <c r="M72" s="109">
        <v>266</v>
      </c>
    </row>
    <row r="73" spans="1:13" ht="13.5" customHeight="1">
      <c r="A73" s="114" t="s">
        <v>317</v>
      </c>
      <c r="B73" s="205" t="s">
        <v>318</v>
      </c>
      <c r="C73" s="206"/>
      <c r="D73" s="85">
        <v>1711</v>
      </c>
      <c r="E73" s="85">
        <v>0</v>
      </c>
      <c r="F73" s="85">
        <v>0</v>
      </c>
      <c r="G73" s="85">
        <v>0</v>
      </c>
      <c r="H73" s="85">
        <v>0</v>
      </c>
      <c r="I73" s="85">
        <v>1711</v>
      </c>
      <c r="J73" s="85">
        <v>0</v>
      </c>
      <c r="K73" s="85">
        <v>1711</v>
      </c>
      <c r="L73" s="85">
        <v>0</v>
      </c>
      <c r="M73" s="85">
        <v>156</v>
      </c>
    </row>
    <row r="74" spans="1:13" ht="13.5" customHeight="1">
      <c r="A74" s="115" t="s">
        <v>319</v>
      </c>
      <c r="B74" s="207" t="s">
        <v>320</v>
      </c>
      <c r="C74" s="58"/>
      <c r="D74" s="109">
        <v>1304</v>
      </c>
      <c r="E74" s="109">
        <v>0</v>
      </c>
      <c r="F74" s="109">
        <v>0</v>
      </c>
      <c r="G74" s="109">
        <v>0</v>
      </c>
      <c r="H74" s="109">
        <v>0</v>
      </c>
      <c r="I74" s="109">
        <v>1304</v>
      </c>
      <c r="J74" s="109">
        <v>0</v>
      </c>
      <c r="K74" s="109">
        <v>1304</v>
      </c>
      <c r="L74" s="109">
        <v>0</v>
      </c>
      <c r="M74" s="109">
        <v>217</v>
      </c>
    </row>
    <row r="75" spans="1:13" ht="13.5" customHeight="1">
      <c r="A75" s="114" t="s">
        <v>321</v>
      </c>
      <c r="B75" s="205" t="s">
        <v>322</v>
      </c>
      <c r="C75" s="206"/>
      <c r="D75" s="85">
        <v>234</v>
      </c>
      <c r="E75" s="85">
        <v>51</v>
      </c>
      <c r="F75" s="85">
        <v>0</v>
      </c>
      <c r="G75" s="85">
        <v>51</v>
      </c>
      <c r="H75" s="85">
        <v>0</v>
      </c>
      <c r="I75" s="85">
        <v>183</v>
      </c>
      <c r="J75" s="85">
        <v>0</v>
      </c>
      <c r="K75" s="85">
        <v>183</v>
      </c>
      <c r="L75" s="85">
        <v>0</v>
      </c>
      <c r="M75" s="85">
        <v>117</v>
      </c>
    </row>
    <row r="76" spans="1:13" ht="13.5" customHeight="1">
      <c r="A76" s="115" t="s">
        <v>323</v>
      </c>
      <c r="B76" s="207" t="s">
        <v>324</v>
      </c>
      <c r="C76" s="58"/>
      <c r="D76" s="109">
        <v>18641</v>
      </c>
      <c r="E76" s="109">
        <v>4424</v>
      </c>
      <c r="F76" s="109">
        <v>104</v>
      </c>
      <c r="G76" s="109">
        <v>4320</v>
      </c>
      <c r="H76" s="109">
        <v>0</v>
      </c>
      <c r="I76" s="109">
        <v>14217</v>
      </c>
      <c r="J76" s="109">
        <v>4536</v>
      </c>
      <c r="K76" s="109">
        <v>9681</v>
      </c>
      <c r="L76" s="109">
        <v>0</v>
      </c>
      <c r="M76" s="109">
        <v>127</v>
      </c>
    </row>
    <row r="77" spans="1:13" ht="13.5" customHeight="1">
      <c r="A77" s="114" t="s">
        <v>325</v>
      </c>
      <c r="B77" s="205" t="s">
        <v>326</v>
      </c>
      <c r="C77" s="206"/>
      <c r="D77" s="85">
        <v>0</v>
      </c>
      <c r="E77" s="85">
        <v>0</v>
      </c>
      <c r="F77" s="85">
        <v>0</v>
      </c>
      <c r="G77" s="85">
        <v>0</v>
      </c>
      <c r="H77" s="85">
        <v>0</v>
      </c>
      <c r="I77" s="85">
        <v>0</v>
      </c>
      <c r="J77" s="85">
        <v>0</v>
      </c>
      <c r="K77" s="85">
        <v>0</v>
      </c>
      <c r="L77" s="85">
        <v>0</v>
      </c>
      <c r="M77" s="85" t="s">
        <v>1138</v>
      </c>
    </row>
    <row r="78" spans="1:13" ht="13.5" customHeight="1">
      <c r="A78" s="115" t="s">
        <v>327</v>
      </c>
      <c r="B78" s="207" t="s">
        <v>328</v>
      </c>
      <c r="C78" s="58"/>
      <c r="D78" s="109">
        <v>2667</v>
      </c>
      <c r="E78" s="109">
        <v>862</v>
      </c>
      <c r="F78" s="109">
        <v>0</v>
      </c>
      <c r="G78" s="109">
        <v>862</v>
      </c>
      <c r="H78" s="109">
        <v>0</v>
      </c>
      <c r="I78" s="109">
        <v>1805</v>
      </c>
      <c r="J78" s="109">
        <v>0</v>
      </c>
      <c r="K78" s="109">
        <v>1805</v>
      </c>
      <c r="L78" s="109">
        <v>0</v>
      </c>
      <c r="M78" s="109">
        <v>83</v>
      </c>
    </row>
    <row r="79" spans="1:13" ht="13.5" customHeight="1">
      <c r="A79" s="114" t="s">
        <v>329</v>
      </c>
      <c r="B79" s="205" t="s">
        <v>330</v>
      </c>
      <c r="C79" s="206"/>
      <c r="D79" s="85">
        <v>1361</v>
      </c>
      <c r="E79" s="85">
        <v>536</v>
      </c>
      <c r="F79" s="85">
        <v>8</v>
      </c>
      <c r="G79" s="85">
        <v>528</v>
      </c>
      <c r="H79" s="85">
        <v>0</v>
      </c>
      <c r="I79" s="85">
        <v>825</v>
      </c>
      <c r="J79" s="85">
        <v>0</v>
      </c>
      <c r="K79" s="85">
        <v>825</v>
      </c>
      <c r="L79" s="85">
        <v>0</v>
      </c>
      <c r="M79" s="85">
        <v>124</v>
      </c>
    </row>
    <row r="80" spans="1:13" ht="13.5" customHeight="1">
      <c r="A80" s="115" t="s">
        <v>331</v>
      </c>
      <c r="B80" s="207" t="s">
        <v>332</v>
      </c>
      <c r="C80" s="208"/>
      <c r="D80" s="331" t="s">
        <v>1137</v>
      </c>
      <c r="E80" s="331" t="s">
        <v>1137</v>
      </c>
      <c r="F80" s="331" t="s">
        <v>1137</v>
      </c>
      <c r="G80" s="331" t="s">
        <v>1137</v>
      </c>
      <c r="H80" s="331" t="s">
        <v>1137</v>
      </c>
      <c r="I80" s="331" t="s">
        <v>1137</v>
      </c>
      <c r="J80" s="331" t="s">
        <v>1137</v>
      </c>
      <c r="K80" s="331" t="s">
        <v>1137</v>
      </c>
      <c r="L80" s="331" t="s">
        <v>1137</v>
      </c>
      <c r="M80" s="109" t="s">
        <v>1137</v>
      </c>
    </row>
    <row r="81" spans="1:13" ht="13.5" customHeight="1">
      <c r="A81" s="114" t="s">
        <v>333</v>
      </c>
      <c r="B81" s="205" t="s">
        <v>334</v>
      </c>
      <c r="C81" s="206"/>
      <c r="D81" s="85">
        <v>858</v>
      </c>
      <c r="E81" s="85">
        <v>153</v>
      </c>
      <c r="F81" s="85">
        <v>0</v>
      </c>
      <c r="G81" s="85">
        <v>153</v>
      </c>
      <c r="H81" s="85">
        <v>0</v>
      </c>
      <c r="I81" s="85">
        <v>705</v>
      </c>
      <c r="J81" s="85">
        <v>0</v>
      </c>
      <c r="K81" s="85">
        <v>705</v>
      </c>
      <c r="L81" s="85">
        <v>0</v>
      </c>
      <c r="M81" s="85">
        <v>143</v>
      </c>
    </row>
    <row r="82" spans="1:13" ht="13.5" customHeight="1">
      <c r="A82" s="115" t="s">
        <v>335</v>
      </c>
      <c r="B82" s="207" t="s">
        <v>336</v>
      </c>
      <c r="C82" s="58"/>
      <c r="D82" s="109">
        <v>1093</v>
      </c>
      <c r="E82" s="109">
        <v>31</v>
      </c>
      <c r="F82" s="109">
        <v>0</v>
      </c>
      <c r="G82" s="109">
        <v>31</v>
      </c>
      <c r="H82" s="109">
        <v>0</v>
      </c>
      <c r="I82" s="109">
        <v>1062</v>
      </c>
      <c r="J82" s="109">
        <v>193</v>
      </c>
      <c r="K82" s="109">
        <v>869</v>
      </c>
      <c r="L82" s="109">
        <v>0</v>
      </c>
      <c r="M82" s="109">
        <v>121</v>
      </c>
    </row>
    <row r="83" spans="1:13" ht="13.5" customHeight="1">
      <c r="A83" s="114" t="s">
        <v>337</v>
      </c>
      <c r="B83" s="205" t="s">
        <v>338</v>
      </c>
      <c r="C83" s="206"/>
      <c r="D83" s="85">
        <v>661</v>
      </c>
      <c r="E83" s="85">
        <v>52</v>
      </c>
      <c r="F83" s="85">
        <v>0</v>
      </c>
      <c r="G83" s="85">
        <v>52</v>
      </c>
      <c r="H83" s="85">
        <v>0</v>
      </c>
      <c r="I83" s="85">
        <v>609</v>
      </c>
      <c r="J83" s="85">
        <v>0</v>
      </c>
      <c r="K83" s="85">
        <v>609</v>
      </c>
      <c r="L83" s="85">
        <v>0</v>
      </c>
      <c r="M83" s="85">
        <v>73</v>
      </c>
    </row>
    <row r="84" spans="1:13" ht="13.5" customHeight="1">
      <c r="A84" s="254"/>
      <c r="B84" s="265" t="s">
        <v>339</v>
      </c>
      <c r="C84" s="267"/>
      <c r="D84" s="256">
        <v>8813</v>
      </c>
      <c r="E84" s="256">
        <v>2037</v>
      </c>
      <c r="F84" s="256">
        <v>214</v>
      </c>
      <c r="G84" s="256">
        <v>1823</v>
      </c>
      <c r="H84" s="256">
        <v>0</v>
      </c>
      <c r="I84" s="256">
        <v>6776</v>
      </c>
      <c r="J84" s="256">
        <v>1441</v>
      </c>
      <c r="K84" s="256">
        <v>5335</v>
      </c>
      <c r="L84" s="256">
        <v>0</v>
      </c>
      <c r="M84" s="256">
        <v>99</v>
      </c>
    </row>
    <row r="85" spans="1:13" ht="13.5" customHeight="1">
      <c r="A85" s="114" t="s">
        <v>340</v>
      </c>
      <c r="B85" s="205" t="s">
        <v>341</v>
      </c>
      <c r="C85" s="206"/>
      <c r="D85" s="85">
        <v>0</v>
      </c>
      <c r="E85" s="85">
        <v>0</v>
      </c>
      <c r="F85" s="85">
        <v>0</v>
      </c>
      <c r="G85" s="85">
        <v>0</v>
      </c>
      <c r="H85" s="85">
        <v>0</v>
      </c>
      <c r="I85" s="85">
        <v>0</v>
      </c>
      <c r="J85" s="85">
        <v>0</v>
      </c>
      <c r="K85" s="85">
        <v>0</v>
      </c>
      <c r="L85" s="85">
        <v>0</v>
      </c>
      <c r="M85" s="85" t="s">
        <v>1138</v>
      </c>
    </row>
    <row r="86" spans="1:13" ht="13.5" customHeight="1">
      <c r="A86" s="115" t="s">
        <v>342</v>
      </c>
      <c r="B86" s="207" t="s">
        <v>343</v>
      </c>
      <c r="C86" s="58"/>
      <c r="D86" s="109">
        <v>609</v>
      </c>
      <c r="E86" s="109">
        <v>0</v>
      </c>
      <c r="F86" s="109">
        <v>0</v>
      </c>
      <c r="G86" s="109">
        <v>0</v>
      </c>
      <c r="H86" s="109">
        <v>0</v>
      </c>
      <c r="I86" s="109">
        <v>609</v>
      </c>
      <c r="J86" s="109">
        <v>419</v>
      </c>
      <c r="K86" s="109">
        <v>190</v>
      </c>
      <c r="L86" s="109">
        <v>0</v>
      </c>
      <c r="M86" s="109">
        <v>87</v>
      </c>
    </row>
    <row r="87" spans="1:13" ht="13.5" customHeight="1">
      <c r="A87" s="114" t="s">
        <v>344</v>
      </c>
      <c r="B87" s="205" t="s">
        <v>345</v>
      </c>
      <c r="C87" s="206"/>
      <c r="D87" s="85">
        <v>921</v>
      </c>
      <c r="E87" s="85">
        <v>304</v>
      </c>
      <c r="F87" s="85">
        <v>119</v>
      </c>
      <c r="G87" s="85">
        <v>185</v>
      </c>
      <c r="H87" s="85">
        <v>0</v>
      </c>
      <c r="I87" s="85">
        <v>617</v>
      </c>
      <c r="J87" s="85">
        <v>175</v>
      </c>
      <c r="K87" s="85">
        <v>442</v>
      </c>
      <c r="L87" s="85">
        <v>0</v>
      </c>
      <c r="M87" s="85">
        <v>84</v>
      </c>
    </row>
    <row r="88" spans="1:13" ht="13.5" customHeight="1">
      <c r="A88" s="115" t="s">
        <v>346</v>
      </c>
      <c r="B88" s="207" t="s">
        <v>347</v>
      </c>
      <c r="C88" s="58"/>
      <c r="D88" s="109">
        <v>0</v>
      </c>
      <c r="E88" s="109">
        <v>0</v>
      </c>
      <c r="F88" s="109">
        <v>0</v>
      </c>
      <c r="G88" s="109">
        <v>0</v>
      </c>
      <c r="H88" s="109">
        <v>0</v>
      </c>
      <c r="I88" s="109">
        <v>0</v>
      </c>
      <c r="J88" s="109">
        <v>0</v>
      </c>
      <c r="K88" s="109">
        <v>0</v>
      </c>
      <c r="L88" s="109">
        <v>0</v>
      </c>
      <c r="M88" s="109" t="s">
        <v>1138</v>
      </c>
    </row>
    <row r="89" spans="1:13" ht="13.5" customHeight="1">
      <c r="A89" s="114" t="s">
        <v>348</v>
      </c>
      <c r="B89" s="205" t="s">
        <v>349</v>
      </c>
      <c r="C89" s="206"/>
      <c r="D89" s="85">
        <v>1234</v>
      </c>
      <c r="E89" s="85">
        <v>633</v>
      </c>
      <c r="F89" s="85">
        <v>0</v>
      </c>
      <c r="G89" s="85">
        <v>633</v>
      </c>
      <c r="H89" s="85">
        <v>0</v>
      </c>
      <c r="I89" s="85">
        <v>601</v>
      </c>
      <c r="J89" s="85">
        <v>75</v>
      </c>
      <c r="K89" s="85">
        <v>526</v>
      </c>
      <c r="L89" s="85">
        <v>0</v>
      </c>
      <c r="M89" s="85">
        <v>137</v>
      </c>
    </row>
    <row r="90" spans="1:13" ht="13.5" customHeight="1">
      <c r="A90" s="115" t="s">
        <v>350</v>
      </c>
      <c r="B90" s="207" t="s">
        <v>351</v>
      </c>
      <c r="C90" s="58"/>
      <c r="D90" s="109">
        <v>416</v>
      </c>
      <c r="E90" s="109">
        <v>99</v>
      </c>
      <c r="F90" s="109">
        <v>0</v>
      </c>
      <c r="G90" s="109">
        <v>99</v>
      </c>
      <c r="H90" s="109">
        <v>0</v>
      </c>
      <c r="I90" s="109">
        <v>317</v>
      </c>
      <c r="J90" s="109">
        <v>14</v>
      </c>
      <c r="K90" s="109">
        <v>303</v>
      </c>
      <c r="L90" s="109">
        <v>0</v>
      </c>
      <c r="M90" s="109">
        <v>104</v>
      </c>
    </row>
    <row r="91" spans="1:13" ht="13.5" customHeight="1">
      <c r="A91" s="114" t="s">
        <v>352</v>
      </c>
      <c r="B91" s="205" t="s">
        <v>353</v>
      </c>
      <c r="C91" s="206"/>
      <c r="D91" s="85">
        <v>4209</v>
      </c>
      <c r="E91" s="85">
        <v>912</v>
      </c>
      <c r="F91" s="85">
        <v>95</v>
      </c>
      <c r="G91" s="85">
        <v>817</v>
      </c>
      <c r="H91" s="85">
        <v>0</v>
      </c>
      <c r="I91" s="85">
        <v>3297</v>
      </c>
      <c r="J91" s="85">
        <v>758</v>
      </c>
      <c r="K91" s="85">
        <v>2539</v>
      </c>
      <c r="L91" s="85">
        <v>0</v>
      </c>
      <c r="M91" s="85">
        <v>84</v>
      </c>
    </row>
    <row r="92" spans="1:13" ht="13.5" customHeight="1">
      <c r="A92" s="115" t="s">
        <v>354</v>
      </c>
      <c r="B92" s="207" t="s">
        <v>355</v>
      </c>
      <c r="C92" s="58"/>
      <c r="D92" s="109">
        <v>1424</v>
      </c>
      <c r="E92" s="109">
        <v>89</v>
      </c>
      <c r="F92" s="109">
        <v>0</v>
      </c>
      <c r="G92" s="109">
        <v>89</v>
      </c>
      <c r="H92" s="109">
        <v>0</v>
      </c>
      <c r="I92" s="109">
        <v>1335</v>
      </c>
      <c r="J92" s="109">
        <v>0</v>
      </c>
      <c r="K92" s="109">
        <v>1335</v>
      </c>
      <c r="L92" s="109">
        <v>0</v>
      </c>
      <c r="M92" s="109">
        <v>178</v>
      </c>
    </row>
    <row r="93" spans="1:13" ht="13.5" customHeight="1">
      <c r="A93" s="257"/>
      <c r="B93" s="268" t="s">
        <v>356</v>
      </c>
      <c r="C93" s="269"/>
      <c r="D93" s="259" t="s">
        <v>1137</v>
      </c>
      <c r="E93" s="259" t="s">
        <v>1137</v>
      </c>
      <c r="F93" s="259" t="s">
        <v>1137</v>
      </c>
      <c r="G93" s="259" t="s">
        <v>1137</v>
      </c>
      <c r="H93" s="259" t="s">
        <v>1137</v>
      </c>
      <c r="I93" s="259" t="s">
        <v>1137</v>
      </c>
      <c r="J93" s="259" t="s">
        <v>1137</v>
      </c>
      <c r="K93" s="259" t="s">
        <v>1137</v>
      </c>
      <c r="L93" s="259" t="s">
        <v>1137</v>
      </c>
      <c r="M93" s="259" t="s">
        <v>1137</v>
      </c>
    </row>
    <row r="94" spans="1:13" ht="13.5" customHeight="1">
      <c r="A94" s="115" t="s">
        <v>357</v>
      </c>
      <c r="B94" s="207" t="s">
        <v>358</v>
      </c>
      <c r="C94" s="208"/>
      <c r="D94" s="109">
        <v>646</v>
      </c>
      <c r="E94" s="109">
        <v>136</v>
      </c>
      <c r="F94" s="109">
        <v>136</v>
      </c>
      <c r="G94" s="109">
        <v>0</v>
      </c>
      <c r="H94" s="109">
        <v>0</v>
      </c>
      <c r="I94" s="109">
        <v>510</v>
      </c>
      <c r="J94" s="109">
        <v>510</v>
      </c>
      <c r="K94" s="109">
        <v>0</v>
      </c>
      <c r="L94" s="109">
        <v>0</v>
      </c>
      <c r="M94" s="109">
        <v>162</v>
      </c>
    </row>
    <row r="95" spans="1:13" ht="13.5" customHeight="1">
      <c r="A95" s="114" t="s">
        <v>359</v>
      </c>
      <c r="B95" s="205" t="s">
        <v>360</v>
      </c>
      <c r="C95" s="209"/>
      <c r="D95" s="85">
        <v>475</v>
      </c>
      <c r="E95" s="85">
        <v>322</v>
      </c>
      <c r="F95" s="85">
        <v>0</v>
      </c>
      <c r="G95" s="85">
        <v>322</v>
      </c>
      <c r="H95" s="85">
        <v>0</v>
      </c>
      <c r="I95" s="85">
        <v>153</v>
      </c>
      <c r="J95" s="85">
        <v>23</v>
      </c>
      <c r="K95" s="85">
        <v>130</v>
      </c>
      <c r="L95" s="85">
        <v>0</v>
      </c>
      <c r="M95" s="85">
        <v>79</v>
      </c>
    </row>
    <row r="96" spans="1:13" ht="13.5" customHeight="1">
      <c r="A96" s="115" t="s">
        <v>361</v>
      </c>
      <c r="B96" s="207" t="s">
        <v>362</v>
      </c>
      <c r="C96" s="58"/>
      <c r="D96" s="109">
        <v>1785</v>
      </c>
      <c r="E96" s="109">
        <v>560</v>
      </c>
      <c r="F96" s="109">
        <v>0</v>
      </c>
      <c r="G96" s="109">
        <v>560</v>
      </c>
      <c r="H96" s="109">
        <v>0</v>
      </c>
      <c r="I96" s="109">
        <v>1225</v>
      </c>
      <c r="J96" s="109">
        <v>0</v>
      </c>
      <c r="K96" s="109">
        <v>1225</v>
      </c>
      <c r="L96" s="109">
        <v>0</v>
      </c>
      <c r="M96" s="109">
        <v>223</v>
      </c>
    </row>
    <row r="97" spans="1:13" ht="13.5" customHeight="1">
      <c r="A97" s="114" t="s">
        <v>363</v>
      </c>
      <c r="B97" s="205" t="s">
        <v>364</v>
      </c>
      <c r="C97" s="206"/>
      <c r="D97" s="85">
        <v>0</v>
      </c>
      <c r="E97" s="85">
        <v>0</v>
      </c>
      <c r="F97" s="85">
        <v>0</v>
      </c>
      <c r="G97" s="85">
        <v>0</v>
      </c>
      <c r="H97" s="85">
        <v>0</v>
      </c>
      <c r="I97" s="85">
        <v>0</v>
      </c>
      <c r="J97" s="85">
        <v>0</v>
      </c>
      <c r="K97" s="85">
        <v>0</v>
      </c>
      <c r="L97" s="85">
        <v>0</v>
      </c>
      <c r="M97" s="85" t="s">
        <v>1138</v>
      </c>
    </row>
    <row r="98" spans="1:13" ht="13.5" customHeight="1">
      <c r="A98" s="115" t="s">
        <v>365</v>
      </c>
      <c r="B98" s="207" t="s">
        <v>366</v>
      </c>
      <c r="C98" s="58"/>
      <c r="D98" s="109">
        <v>2991</v>
      </c>
      <c r="E98" s="109">
        <v>862</v>
      </c>
      <c r="F98" s="109">
        <v>188</v>
      </c>
      <c r="G98" s="109">
        <v>674</v>
      </c>
      <c r="H98" s="109">
        <v>0</v>
      </c>
      <c r="I98" s="109">
        <v>2129</v>
      </c>
      <c r="J98" s="109">
        <v>1811</v>
      </c>
      <c r="K98" s="109">
        <v>318</v>
      </c>
      <c r="L98" s="109">
        <v>0</v>
      </c>
      <c r="M98" s="109">
        <v>85</v>
      </c>
    </row>
    <row r="99" spans="1:13" ht="13.5" customHeight="1">
      <c r="A99" s="114" t="s">
        <v>367</v>
      </c>
      <c r="B99" s="205" t="s">
        <v>368</v>
      </c>
      <c r="C99" s="206"/>
      <c r="D99" s="85">
        <v>417</v>
      </c>
      <c r="E99" s="85">
        <v>7</v>
      </c>
      <c r="F99" s="85">
        <v>0</v>
      </c>
      <c r="G99" s="85">
        <v>7</v>
      </c>
      <c r="H99" s="85">
        <v>0</v>
      </c>
      <c r="I99" s="85">
        <v>410</v>
      </c>
      <c r="J99" s="85">
        <v>0</v>
      </c>
      <c r="K99" s="85">
        <v>410</v>
      </c>
      <c r="L99" s="85">
        <v>0</v>
      </c>
      <c r="M99" s="85">
        <v>83</v>
      </c>
    </row>
    <row r="100" spans="1:13" ht="13.5" customHeight="1">
      <c r="A100" s="115" t="s">
        <v>369</v>
      </c>
      <c r="B100" s="207" t="s">
        <v>370</v>
      </c>
      <c r="C100" s="58"/>
      <c r="D100" s="109">
        <v>0</v>
      </c>
      <c r="E100" s="109">
        <v>0</v>
      </c>
      <c r="F100" s="109">
        <v>0</v>
      </c>
      <c r="G100" s="109">
        <v>0</v>
      </c>
      <c r="H100" s="109">
        <v>0</v>
      </c>
      <c r="I100" s="109">
        <v>0</v>
      </c>
      <c r="J100" s="109">
        <v>0</v>
      </c>
      <c r="K100" s="109">
        <v>0</v>
      </c>
      <c r="L100" s="109">
        <v>0</v>
      </c>
      <c r="M100" s="109" t="s">
        <v>1138</v>
      </c>
    </row>
    <row r="101" spans="1:13" ht="13.5" customHeight="1">
      <c r="A101" s="114" t="s">
        <v>371</v>
      </c>
      <c r="B101" s="205" t="s">
        <v>372</v>
      </c>
      <c r="C101" s="206"/>
      <c r="D101" s="85">
        <v>70</v>
      </c>
      <c r="E101" s="85">
        <v>0</v>
      </c>
      <c r="F101" s="85">
        <v>0</v>
      </c>
      <c r="G101" s="85">
        <v>0</v>
      </c>
      <c r="H101" s="85">
        <v>0</v>
      </c>
      <c r="I101" s="85">
        <v>70</v>
      </c>
      <c r="J101" s="85">
        <v>0</v>
      </c>
      <c r="K101" s="85">
        <v>70</v>
      </c>
      <c r="L101" s="85">
        <v>0</v>
      </c>
      <c r="M101" s="85">
        <v>70</v>
      </c>
    </row>
    <row r="102" spans="1:13" ht="13.5" customHeight="1">
      <c r="A102" s="115" t="s">
        <v>373</v>
      </c>
      <c r="B102" s="207" t="s">
        <v>374</v>
      </c>
      <c r="C102" s="58"/>
      <c r="D102" s="331" t="s">
        <v>1137</v>
      </c>
      <c r="E102" s="331" t="s">
        <v>1137</v>
      </c>
      <c r="F102" s="331" t="s">
        <v>1137</v>
      </c>
      <c r="G102" s="331" t="s">
        <v>1137</v>
      </c>
      <c r="H102" s="331" t="s">
        <v>1137</v>
      </c>
      <c r="I102" s="331" t="s">
        <v>1137</v>
      </c>
      <c r="J102" s="331" t="s">
        <v>1137</v>
      </c>
      <c r="K102" s="331" t="s">
        <v>1137</v>
      </c>
      <c r="L102" s="331" t="s">
        <v>1137</v>
      </c>
      <c r="M102" s="109" t="s">
        <v>1137</v>
      </c>
    </row>
    <row r="103" spans="1:13" ht="13.5" customHeight="1">
      <c r="A103" s="114" t="s">
        <v>375</v>
      </c>
      <c r="B103" s="205" t="s">
        <v>376</v>
      </c>
      <c r="C103" s="206"/>
      <c r="D103" s="85">
        <v>335</v>
      </c>
      <c r="E103" s="85">
        <v>0</v>
      </c>
      <c r="F103" s="85">
        <v>0</v>
      </c>
      <c r="G103" s="85">
        <v>0</v>
      </c>
      <c r="H103" s="85">
        <v>0</v>
      </c>
      <c r="I103" s="85">
        <v>335</v>
      </c>
      <c r="J103" s="85">
        <v>0</v>
      </c>
      <c r="K103" s="85">
        <v>335</v>
      </c>
      <c r="L103" s="85">
        <v>0</v>
      </c>
      <c r="M103" s="85">
        <v>112</v>
      </c>
    </row>
    <row r="104" spans="1:13" ht="13.5" customHeight="1">
      <c r="A104" s="115" t="s">
        <v>377</v>
      </c>
      <c r="B104" s="207" t="s">
        <v>378</v>
      </c>
      <c r="C104" s="208"/>
      <c r="D104" s="109">
        <v>1085</v>
      </c>
      <c r="E104" s="109">
        <v>206</v>
      </c>
      <c r="F104" s="109">
        <v>0</v>
      </c>
      <c r="G104" s="109">
        <v>206</v>
      </c>
      <c r="H104" s="109">
        <v>0</v>
      </c>
      <c r="I104" s="109">
        <v>879</v>
      </c>
      <c r="J104" s="109">
        <v>0</v>
      </c>
      <c r="K104" s="109">
        <v>879</v>
      </c>
      <c r="L104" s="109">
        <v>0</v>
      </c>
      <c r="M104" s="109">
        <v>136</v>
      </c>
    </row>
    <row r="105" spans="1:13" ht="13.5" customHeight="1">
      <c r="A105" s="114" t="s">
        <v>379</v>
      </c>
      <c r="B105" s="205" t="s">
        <v>380</v>
      </c>
      <c r="C105" s="206"/>
      <c r="D105" s="85">
        <v>1063</v>
      </c>
      <c r="E105" s="85">
        <v>394</v>
      </c>
      <c r="F105" s="85">
        <v>0</v>
      </c>
      <c r="G105" s="85">
        <v>394</v>
      </c>
      <c r="H105" s="85">
        <v>0</v>
      </c>
      <c r="I105" s="85">
        <v>669</v>
      </c>
      <c r="J105" s="85">
        <v>0</v>
      </c>
      <c r="K105" s="85">
        <v>669</v>
      </c>
      <c r="L105" s="85">
        <v>0</v>
      </c>
      <c r="M105" s="85">
        <v>106</v>
      </c>
    </row>
    <row r="106" spans="1:13" ht="13.5" customHeight="1">
      <c r="A106" s="254"/>
      <c r="B106" s="265" t="s">
        <v>381</v>
      </c>
      <c r="C106" s="267"/>
      <c r="D106" s="256">
        <v>895</v>
      </c>
      <c r="E106" s="256">
        <v>353</v>
      </c>
      <c r="F106" s="256">
        <v>0</v>
      </c>
      <c r="G106" s="256">
        <v>353</v>
      </c>
      <c r="H106" s="256">
        <v>0</v>
      </c>
      <c r="I106" s="256">
        <v>542</v>
      </c>
      <c r="J106" s="256">
        <v>0</v>
      </c>
      <c r="K106" s="256">
        <v>542</v>
      </c>
      <c r="L106" s="256">
        <v>0</v>
      </c>
      <c r="M106" s="256">
        <v>99</v>
      </c>
    </row>
    <row r="107" spans="1:13" ht="13.5" customHeight="1">
      <c r="A107" s="114" t="s">
        <v>382</v>
      </c>
      <c r="B107" s="205" t="s">
        <v>383</v>
      </c>
      <c r="C107" s="206"/>
      <c r="D107" s="85">
        <v>895</v>
      </c>
      <c r="E107" s="85">
        <v>353</v>
      </c>
      <c r="F107" s="85">
        <v>0</v>
      </c>
      <c r="G107" s="85">
        <v>353</v>
      </c>
      <c r="H107" s="85">
        <v>0</v>
      </c>
      <c r="I107" s="85">
        <v>542</v>
      </c>
      <c r="J107" s="85">
        <v>0</v>
      </c>
      <c r="K107" s="85">
        <v>542</v>
      </c>
      <c r="L107" s="85">
        <v>0</v>
      </c>
      <c r="M107" s="85">
        <v>99</v>
      </c>
    </row>
    <row r="108" spans="1:13" ht="13.5" customHeight="1">
      <c r="A108" s="254"/>
      <c r="B108" s="265" t="s">
        <v>384</v>
      </c>
      <c r="C108" s="266"/>
      <c r="D108" s="256">
        <v>15258</v>
      </c>
      <c r="E108" s="256">
        <v>2726</v>
      </c>
      <c r="F108" s="256">
        <v>277</v>
      </c>
      <c r="G108" s="256">
        <v>2449</v>
      </c>
      <c r="H108" s="256">
        <v>0</v>
      </c>
      <c r="I108" s="256">
        <v>12532</v>
      </c>
      <c r="J108" s="256">
        <v>5983</v>
      </c>
      <c r="K108" s="256">
        <v>6549</v>
      </c>
      <c r="L108" s="256">
        <v>0</v>
      </c>
      <c r="M108" s="256">
        <v>105</v>
      </c>
    </row>
    <row r="109" spans="1:13" ht="13.5" customHeight="1">
      <c r="A109" s="114" t="s">
        <v>385</v>
      </c>
      <c r="B109" s="205" t="s">
        <v>386</v>
      </c>
      <c r="C109" s="206"/>
      <c r="D109" s="85">
        <v>1064</v>
      </c>
      <c r="E109" s="85">
        <v>118</v>
      </c>
      <c r="F109" s="85">
        <v>0</v>
      </c>
      <c r="G109" s="85">
        <v>118</v>
      </c>
      <c r="H109" s="85">
        <v>0</v>
      </c>
      <c r="I109" s="85">
        <v>946</v>
      </c>
      <c r="J109" s="85">
        <v>186</v>
      </c>
      <c r="K109" s="85">
        <v>760</v>
      </c>
      <c r="L109" s="85">
        <v>0</v>
      </c>
      <c r="M109" s="85">
        <v>66</v>
      </c>
    </row>
    <row r="110" spans="1:13" ht="13.5" customHeight="1">
      <c r="A110" s="115" t="s">
        <v>387</v>
      </c>
      <c r="B110" s="207" t="s">
        <v>388</v>
      </c>
      <c r="C110" s="58"/>
      <c r="D110" s="109">
        <v>9424</v>
      </c>
      <c r="E110" s="109">
        <v>1992</v>
      </c>
      <c r="F110" s="109">
        <v>224</v>
      </c>
      <c r="G110" s="109">
        <v>1768</v>
      </c>
      <c r="H110" s="109">
        <v>0</v>
      </c>
      <c r="I110" s="109">
        <v>7432</v>
      </c>
      <c r="J110" s="109">
        <v>5104</v>
      </c>
      <c r="K110" s="109">
        <v>2328</v>
      </c>
      <c r="L110" s="109">
        <v>0</v>
      </c>
      <c r="M110" s="109">
        <v>118</v>
      </c>
    </row>
    <row r="111" spans="1:13" ht="13.5" customHeight="1">
      <c r="A111" s="114" t="s">
        <v>389</v>
      </c>
      <c r="B111" s="205" t="s">
        <v>390</v>
      </c>
      <c r="C111" s="206"/>
      <c r="D111" s="85">
        <v>480</v>
      </c>
      <c r="E111" s="85">
        <v>49</v>
      </c>
      <c r="F111" s="85">
        <v>34</v>
      </c>
      <c r="G111" s="85">
        <v>15</v>
      </c>
      <c r="H111" s="85">
        <v>0</v>
      </c>
      <c r="I111" s="85">
        <v>431</v>
      </c>
      <c r="J111" s="85">
        <v>0</v>
      </c>
      <c r="K111" s="85">
        <v>431</v>
      </c>
      <c r="L111" s="85">
        <v>0</v>
      </c>
      <c r="M111" s="85">
        <v>60</v>
      </c>
    </row>
    <row r="112" spans="1:13" ht="13.5" customHeight="1">
      <c r="A112" s="115" t="s">
        <v>391</v>
      </c>
      <c r="B112" s="207" t="s">
        <v>392</v>
      </c>
      <c r="C112" s="58"/>
      <c r="D112" s="109">
        <v>3884</v>
      </c>
      <c r="E112" s="109">
        <v>462</v>
      </c>
      <c r="F112" s="109">
        <v>19</v>
      </c>
      <c r="G112" s="109">
        <v>443</v>
      </c>
      <c r="H112" s="109">
        <v>0</v>
      </c>
      <c r="I112" s="109">
        <v>3422</v>
      </c>
      <c r="J112" s="109">
        <v>454</v>
      </c>
      <c r="K112" s="109">
        <v>2968</v>
      </c>
      <c r="L112" s="109">
        <v>0</v>
      </c>
      <c r="M112" s="109">
        <v>111</v>
      </c>
    </row>
    <row r="113" spans="1:13" ht="13.5" customHeight="1">
      <c r="A113" s="114" t="s">
        <v>393</v>
      </c>
      <c r="B113" s="205" t="s">
        <v>394</v>
      </c>
      <c r="C113" s="206"/>
      <c r="D113" s="85">
        <v>406</v>
      </c>
      <c r="E113" s="85">
        <v>105</v>
      </c>
      <c r="F113" s="85">
        <v>0</v>
      </c>
      <c r="G113" s="85">
        <v>105</v>
      </c>
      <c r="H113" s="85">
        <v>0</v>
      </c>
      <c r="I113" s="85">
        <v>301</v>
      </c>
      <c r="J113" s="85">
        <v>239</v>
      </c>
      <c r="K113" s="85">
        <v>62</v>
      </c>
      <c r="L113" s="85">
        <v>0</v>
      </c>
      <c r="M113" s="85">
        <v>58</v>
      </c>
    </row>
    <row r="114" spans="1:13" ht="13.5" customHeight="1">
      <c r="A114" s="254"/>
      <c r="B114" s="265" t="s">
        <v>395</v>
      </c>
      <c r="C114" s="267"/>
      <c r="D114" s="256">
        <v>77061</v>
      </c>
      <c r="E114" s="256">
        <v>18022</v>
      </c>
      <c r="F114" s="256">
        <v>1774</v>
      </c>
      <c r="G114" s="256">
        <v>15465</v>
      </c>
      <c r="H114" s="256">
        <v>783</v>
      </c>
      <c r="I114" s="256">
        <v>59039</v>
      </c>
      <c r="J114" s="256">
        <v>18849</v>
      </c>
      <c r="K114" s="256">
        <v>37796</v>
      </c>
      <c r="L114" s="256">
        <v>2394</v>
      </c>
      <c r="M114" s="256">
        <v>89</v>
      </c>
    </row>
    <row r="115" spans="1:13" ht="13.5" customHeight="1">
      <c r="A115" s="114" t="s">
        <v>396</v>
      </c>
      <c r="B115" s="205" t="s">
        <v>397</v>
      </c>
      <c r="C115" s="206"/>
      <c r="D115" s="85">
        <v>655</v>
      </c>
      <c r="E115" s="85">
        <v>75</v>
      </c>
      <c r="F115" s="85">
        <v>0</v>
      </c>
      <c r="G115" s="85">
        <v>75</v>
      </c>
      <c r="H115" s="85">
        <v>0</v>
      </c>
      <c r="I115" s="85">
        <v>580</v>
      </c>
      <c r="J115" s="85">
        <v>0</v>
      </c>
      <c r="K115" s="85">
        <v>580</v>
      </c>
      <c r="L115" s="85">
        <v>0</v>
      </c>
      <c r="M115" s="85">
        <v>109</v>
      </c>
    </row>
    <row r="116" spans="1:13" ht="13.5" customHeight="1">
      <c r="A116" s="115" t="s">
        <v>398</v>
      </c>
      <c r="B116" s="207" t="s">
        <v>399</v>
      </c>
      <c r="C116" s="58"/>
      <c r="D116" s="109">
        <v>319</v>
      </c>
      <c r="E116" s="109">
        <v>212</v>
      </c>
      <c r="F116" s="109">
        <v>0</v>
      </c>
      <c r="G116" s="109">
        <v>212</v>
      </c>
      <c r="H116" s="109">
        <v>0</v>
      </c>
      <c r="I116" s="109">
        <v>107</v>
      </c>
      <c r="J116" s="109">
        <v>100</v>
      </c>
      <c r="K116" s="109">
        <v>7</v>
      </c>
      <c r="L116" s="109">
        <v>0</v>
      </c>
      <c r="M116" s="109">
        <v>64</v>
      </c>
    </row>
    <row r="117" spans="1:13" ht="13.5" customHeight="1">
      <c r="A117" s="114" t="s">
        <v>400</v>
      </c>
      <c r="B117" s="205" t="s">
        <v>401</v>
      </c>
      <c r="C117" s="206"/>
      <c r="D117" s="85">
        <v>1152</v>
      </c>
      <c r="E117" s="85">
        <v>787</v>
      </c>
      <c r="F117" s="85">
        <v>0</v>
      </c>
      <c r="G117" s="85">
        <v>787</v>
      </c>
      <c r="H117" s="85">
        <v>0</v>
      </c>
      <c r="I117" s="85">
        <v>365</v>
      </c>
      <c r="J117" s="85">
        <v>59</v>
      </c>
      <c r="K117" s="85">
        <v>306</v>
      </c>
      <c r="L117" s="85">
        <v>0</v>
      </c>
      <c r="M117" s="85">
        <v>96</v>
      </c>
    </row>
    <row r="118" spans="1:13" ht="13.5" customHeight="1">
      <c r="A118" s="115" t="s">
        <v>402</v>
      </c>
      <c r="B118" s="207" t="s">
        <v>403</v>
      </c>
      <c r="C118" s="208"/>
      <c r="D118" s="109">
        <v>689</v>
      </c>
      <c r="E118" s="109">
        <v>0</v>
      </c>
      <c r="F118" s="109">
        <v>0</v>
      </c>
      <c r="G118" s="109">
        <v>0</v>
      </c>
      <c r="H118" s="109">
        <v>0</v>
      </c>
      <c r="I118" s="109">
        <v>689</v>
      </c>
      <c r="J118" s="109">
        <v>0</v>
      </c>
      <c r="K118" s="109">
        <v>689</v>
      </c>
      <c r="L118" s="109">
        <v>0</v>
      </c>
      <c r="M118" s="109">
        <v>115</v>
      </c>
    </row>
    <row r="119" spans="1:13" ht="13.5" customHeight="1">
      <c r="A119" s="114" t="s">
        <v>404</v>
      </c>
      <c r="B119" s="205" t="s">
        <v>405</v>
      </c>
      <c r="C119" s="209"/>
      <c r="D119" s="413" t="s">
        <v>1137</v>
      </c>
      <c r="E119" s="413" t="s">
        <v>1137</v>
      </c>
      <c r="F119" s="413" t="s">
        <v>1137</v>
      </c>
      <c r="G119" s="413" t="s">
        <v>1137</v>
      </c>
      <c r="H119" s="413" t="s">
        <v>1137</v>
      </c>
      <c r="I119" s="413" t="s">
        <v>1137</v>
      </c>
      <c r="J119" s="413" t="s">
        <v>1137</v>
      </c>
      <c r="K119" s="413" t="s">
        <v>1137</v>
      </c>
      <c r="L119" s="413" t="s">
        <v>1137</v>
      </c>
      <c r="M119" s="85" t="s">
        <v>1137</v>
      </c>
    </row>
    <row r="120" spans="1:13" ht="13.5" customHeight="1">
      <c r="A120" s="115" t="s">
        <v>406</v>
      </c>
      <c r="B120" s="207" t="s">
        <v>407</v>
      </c>
      <c r="C120" s="58"/>
      <c r="D120" s="109">
        <v>7996</v>
      </c>
      <c r="E120" s="109">
        <v>1314</v>
      </c>
      <c r="F120" s="109">
        <v>0</v>
      </c>
      <c r="G120" s="109">
        <v>1314</v>
      </c>
      <c r="H120" s="109">
        <v>0</v>
      </c>
      <c r="I120" s="109">
        <v>6682</v>
      </c>
      <c r="J120" s="109">
        <v>4672</v>
      </c>
      <c r="K120" s="109">
        <v>2010</v>
      </c>
      <c r="L120" s="109">
        <v>0</v>
      </c>
      <c r="M120" s="109">
        <v>119</v>
      </c>
    </row>
    <row r="121" spans="1:13" ht="13.5" customHeight="1">
      <c r="A121" s="114" t="s">
        <v>408</v>
      </c>
      <c r="B121" s="205" t="s">
        <v>409</v>
      </c>
      <c r="C121" s="206"/>
      <c r="D121" s="85">
        <v>1377</v>
      </c>
      <c r="E121" s="85">
        <v>265</v>
      </c>
      <c r="F121" s="85">
        <v>234</v>
      </c>
      <c r="G121" s="85">
        <v>31</v>
      </c>
      <c r="H121" s="85">
        <v>0</v>
      </c>
      <c r="I121" s="85">
        <v>1112</v>
      </c>
      <c r="J121" s="85">
        <v>411</v>
      </c>
      <c r="K121" s="85">
        <v>701</v>
      </c>
      <c r="L121" s="85">
        <v>0</v>
      </c>
      <c r="M121" s="85">
        <v>49</v>
      </c>
    </row>
    <row r="122" spans="1:13" ht="13.5" customHeight="1">
      <c r="A122" s="115" t="s">
        <v>410</v>
      </c>
      <c r="B122" s="207" t="s">
        <v>411</v>
      </c>
      <c r="C122" s="58"/>
      <c r="D122" s="109">
        <v>332</v>
      </c>
      <c r="E122" s="109">
        <v>119</v>
      </c>
      <c r="F122" s="109">
        <v>0</v>
      </c>
      <c r="G122" s="109">
        <v>119</v>
      </c>
      <c r="H122" s="109">
        <v>0</v>
      </c>
      <c r="I122" s="109">
        <v>213</v>
      </c>
      <c r="J122" s="109">
        <v>0</v>
      </c>
      <c r="K122" s="109">
        <v>213</v>
      </c>
      <c r="L122" s="109">
        <v>0</v>
      </c>
      <c r="M122" s="109">
        <v>83</v>
      </c>
    </row>
    <row r="123" spans="1:13" ht="13.5" customHeight="1">
      <c r="A123" s="114" t="s">
        <v>412</v>
      </c>
      <c r="B123" s="205" t="s">
        <v>413</v>
      </c>
      <c r="C123" s="206"/>
      <c r="D123" s="85">
        <v>799</v>
      </c>
      <c r="E123" s="85">
        <v>125</v>
      </c>
      <c r="F123" s="85">
        <v>0</v>
      </c>
      <c r="G123" s="85">
        <v>125</v>
      </c>
      <c r="H123" s="85">
        <v>0</v>
      </c>
      <c r="I123" s="85">
        <v>674</v>
      </c>
      <c r="J123" s="85">
        <v>0</v>
      </c>
      <c r="K123" s="85">
        <v>674</v>
      </c>
      <c r="L123" s="85">
        <v>0</v>
      </c>
      <c r="M123" s="85">
        <v>57</v>
      </c>
    </row>
    <row r="124" spans="1:13" ht="13.5" customHeight="1">
      <c r="A124" s="115" t="s">
        <v>414</v>
      </c>
      <c r="B124" s="207" t="s">
        <v>415</v>
      </c>
      <c r="C124" s="58"/>
      <c r="D124" s="109">
        <v>64</v>
      </c>
      <c r="E124" s="109">
        <v>64</v>
      </c>
      <c r="F124" s="109">
        <v>0</v>
      </c>
      <c r="G124" s="109">
        <v>64</v>
      </c>
      <c r="H124" s="109">
        <v>0</v>
      </c>
      <c r="I124" s="109">
        <v>0</v>
      </c>
      <c r="J124" s="109">
        <v>0</v>
      </c>
      <c r="K124" s="109">
        <v>0</v>
      </c>
      <c r="L124" s="109">
        <v>0</v>
      </c>
      <c r="M124" s="109">
        <v>32</v>
      </c>
    </row>
    <row r="125" spans="1:13" ht="13.5" customHeight="1">
      <c r="A125" s="114" t="s">
        <v>416</v>
      </c>
      <c r="B125" s="205" t="s">
        <v>417</v>
      </c>
      <c r="C125" s="206"/>
      <c r="D125" s="413" t="s">
        <v>1137</v>
      </c>
      <c r="E125" s="413" t="s">
        <v>1137</v>
      </c>
      <c r="F125" s="413" t="s">
        <v>1137</v>
      </c>
      <c r="G125" s="413" t="s">
        <v>1137</v>
      </c>
      <c r="H125" s="413" t="s">
        <v>1137</v>
      </c>
      <c r="I125" s="413" t="s">
        <v>1137</v>
      </c>
      <c r="J125" s="413" t="s">
        <v>1137</v>
      </c>
      <c r="K125" s="413" t="s">
        <v>1137</v>
      </c>
      <c r="L125" s="413" t="s">
        <v>1137</v>
      </c>
      <c r="M125" s="85" t="s">
        <v>1137</v>
      </c>
    </row>
    <row r="126" spans="1:13" ht="13.5" customHeight="1">
      <c r="A126" s="115" t="s">
        <v>418</v>
      </c>
      <c r="B126" s="207" t="s">
        <v>419</v>
      </c>
      <c r="C126" s="58"/>
      <c r="D126" s="109">
        <v>1746</v>
      </c>
      <c r="E126" s="109">
        <v>107</v>
      </c>
      <c r="F126" s="109">
        <v>59</v>
      </c>
      <c r="G126" s="109">
        <v>29</v>
      </c>
      <c r="H126" s="109">
        <v>19</v>
      </c>
      <c r="I126" s="109">
        <v>1639</v>
      </c>
      <c r="J126" s="109">
        <v>447</v>
      </c>
      <c r="K126" s="109">
        <v>1157</v>
      </c>
      <c r="L126" s="109">
        <v>35</v>
      </c>
      <c r="M126" s="109">
        <v>67</v>
      </c>
    </row>
    <row r="127" spans="1:13" ht="13.5" customHeight="1">
      <c r="A127" s="114" t="s">
        <v>420</v>
      </c>
      <c r="B127" s="205" t="s">
        <v>421</v>
      </c>
      <c r="C127" s="206"/>
      <c r="D127" s="85">
        <v>1556</v>
      </c>
      <c r="E127" s="85">
        <v>670</v>
      </c>
      <c r="F127" s="85">
        <v>0</v>
      </c>
      <c r="G127" s="85">
        <v>325</v>
      </c>
      <c r="H127" s="85">
        <v>345</v>
      </c>
      <c r="I127" s="85">
        <v>886</v>
      </c>
      <c r="J127" s="85">
        <v>91</v>
      </c>
      <c r="K127" s="85">
        <v>795</v>
      </c>
      <c r="L127" s="85">
        <v>0</v>
      </c>
      <c r="M127" s="85">
        <v>111</v>
      </c>
    </row>
    <row r="128" spans="1:13" ht="13.5" customHeight="1">
      <c r="A128" s="115" t="s">
        <v>422</v>
      </c>
      <c r="B128" s="207" t="s">
        <v>423</v>
      </c>
      <c r="C128" s="58"/>
      <c r="D128" s="109">
        <v>1114</v>
      </c>
      <c r="E128" s="109">
        <v>279</v>
      </c>
      <c r="F128" s="109">
        <v>0</v>
      </c>
      <c r="G128" s="109">
        <v>279</v>
      </c>
      <c r="H128" s="109">
        <v>0</v>
      </c>
      <c r="I128" s="109">
        <v>835</v>
      </c>
      <c r="J128" s="109">
        <v>0</v>
      </c>
      <c r="K128" s="109">
        <v>835</v>
      </c>
      <c r="L128" s="109">
        <v>0</v>
      </c>
      <c r="M128" s="109">
        <v>80</v>
      </c>
    </row>
    <row r="129" spans="1:13" ht="13.5" customHeight="1">
      <c r="A129" s="114" t="s">
        <v>424</v>
      </c>
      <c r="B129" s="205" t="s">
        <v>425</v>
      </c>
      <c r="C129" s="206"/>
      <c r="D129" s="85">
        <v>1722</v>
      </c>
      <c r="E129" s="85">
        <v>560</v>
      </c>
      <c r="F129" s="85">
        <v>0</v>
      </c>
      <c r="G129" s="85">
        <v>560</v>
      </c>
      <c r="H129" s="85">
        <v>0</v>
      </c>
      <c r="I129" s="85">
        <v>1162</v>
      </c>
      <c r="J129" s="85">
        <v>0</v>
      </c>
      <c r="K129" s="85">
        <v>1162</v>
      </c>
      <c r="L129" s="85">
        <v>0</v>
      </c>
      <c r="M129" s="85">
        <v>132</v>
      </c>
    </row>
    <row r="130" spans="1:13" ht="13.5" customHeight="1">
      <c r="A130" s="115" t="s">
        <v>426</v>
      </c>
      <c r="B130" s="207" t="s">
        <v>427</v>
      </c>
      <c r="C130" s="58"/>
      <c r="D130" s="109">
        <v>6721</v>
      </c>
      <c r="E130" s="109">
        <v>1775</v>
      </c>
      <c r="F130" s="109">
        <v>25</v>
      </c>
      <c r="G130" s="109">
        <v>1750</v>
      </c>
      <c r="H130" s="109">
        <v>0</v>
      </c>
      <c r="I130" s="109">
        <v>4946</v>
      </c>
      <c r="J130" s="109">
        <v>55</v>
      </c>
      <c r="K130" s="109">
        <v>4891</v>
      </c>
      <c r="L130" s="109">
        <v>0</v>
      </c>
      <c r="M130" s="109">
        <v>84</v>
      </c>
    </row>
    <row r="131" spans="1:13" ht="13.5" customHeight="1">
      <c r="A131" s="114" t="s">
        <v>428</v>
      </c>
      <c r="B131" s="205" t="s">
        <v>429</v>
      </c>
      <c r="C131" s="206"/>
      <c r="D131" s="85">
        <v>29161</v>
      </c>
      <c r="E131" s="85">
        <v>6864</v>
      </c>
      <c r="F131" s="85">
        <v>1066</v>
      </c>
      <c r="G131" s="85">
        <v>5798</v>
      </c>
      <c r="H131" s="85">
        <v>0</v>
      </c>
      <c r="I131" s="85">
        <v>22297</v>
      </c>
      <c r="J131" s="85">
        <v>10291</v>
      </c>
      <c r="K131" s="85">
        <v>12006</v>
      </c>
      <c r="L131" s="85">
        <v>0</v>
      </c>
      <c r="M131" s="85">
        <v>82</v>
      </c>
    </row>
    <row r="132" spans="1:13" ht="13.5" customHeight="1">
      <c r="A132" s="115" t="s">
        <v>430</v>
      </c>
      <c r="B132" s="207" t="s">
        <v>431</v>
      </c>
      <c r="C132" s="58"/>
      <c r="D132" s="331" t="s">
        <v>1137</v>
      </c>
      <c r="E132" s="331" t="s">
        <v>1137</v>
      </c>
      <c r="F132" s="331" t="s">
        <v>1137</v>
      </c>
      <c r="G132" s="331" t="s">
        <v>1137</v>
      </c>
      <c r="H132" s="331" t="s">
        <v>1137</v>
      </c>
      <c r="I132" s="331" t="s">
        <v>1137</v>
      </c>
      <c r="J132" s="331" t="s">
        <v>1137</v>
      </c>
      <c r="K132" s="331" t="s">
        <v>1137</v>
      </c>
      <c r="L132" s="331" t="s">
        <v>1137</v>
      </c>
      <c r="M132" s="109" t="s">
        <v>1137</v>
      </c>
    </row>
    <row r="133" spans="1:13" ht="13.5" customHeight="1">
      <c r="A133" s="114" t="s">
        <v>432</v>
      </c>
      <c r="B133" s="205" t="s">
        <v>433</v>
      </c>
      <c r="C133" s="206"/>
      <c r="D133" s="85">
        <v>228</v>
      </c>
      <c r="E133" s="85">
        <v>124</v>
      </c>
      <c r="F133" s="85">
        <v>0</v>
      </c>
      <c r="G133" s="85">
        <v>124</v>
      </c>
      <c r="H133" s="85">
        <v>0</v>
      </c>
      <c r="I133" s="85">
        <v>104</v>
      </c>
      <c r="J133" s="85">
        <v>38</v>
      </c>
      <c r="K133" s="85">
        <v>66</v>
      </c>
      <c r="L133" s="85">
        <v>0</v>
      </c>
      <c r="M133" s="85">
        <v>46</v>
      </c>
    </row>
    <row r="134" spans="1:13" ht="13.5" customHeight="1">
      <c r="A134" s="115" t="s">
        <v>434</v>
      </c>
      <c r="B134" s="207" t="s">
        <v>435</v>
      </c>
      <c r="C134" s="58"/>
      <c r="D134" s="109">
        <v>926</v>
      </c>
      <c r="E134" s="109">
        <v>270</v>
      </c>
      <c r="F134" s="109">
        <v>0</v>
      </c>
      <c r="G134" s="109">
        <v>0</v>
      </c>
      <c r="H134" s="109">
        <v>270</v>
      </c>
      <c r="I134" s="109">
        <v>656</v>
      </c>
      <c r="J134" s="109">
        <v>0</v>
      </c>
      <c r="K134" s="109">
        <v>0</v>
      </c>
      <c r="L134" s="109">
        <v>656</v>
      </c>
      <c r="M134" s="109">
        <v>71</v>
      </c>
    </row>
    <row r="135" spans="1:13" ht="13.5" customHeight="1">
      <c r="A135" s="114" t="s">
        <v>436</v>
      </c>
      <c r="B135" s="205" t="s">
        <v>437</v>
      </c>
      <c r="C135" s="206"/>
      <c r="D135" s="85">
        <v>526</v>
      </c>
      <c r="E135" s="85">
        <v>236</v>
      </c>
      <c r="F135" s="85">
        <v>0</v>
      </c>
      <c r="G135" s="85">
        <v>236</v>
      </c>
      <c r="H135" s="85">
        <v>0</v>
      </c>
      <c r="I135" s="85">
        <v>290</v>
      </c>
      <c r="J135" s="85">
        <v>0</v>
      </c>
      <c r="K135" s="85">
        <v>290</v>
      </c>
      <c r="L135" s="85">
        <v>0</v>
      </c>
      <c r="M135" s="85">
        <v>58</v>
      </c>
    </row>
    <row r="136" spans="1:13" ht="13.5" customHeight="1">
      <c r="A136" s="115" t="s">
        <v>438</v>
      </c>
      <c r="B136" s="207" t="s">
        <v>439</v>
      </c>
      <c r="C136" s="208"/>
      <c r="D136" s="109">
        <v>1301</v>
      </c>
      <c r="E136" s="109">
        <v>546</v>
      </c>
      <c r="F136" s="109">
        <v>0</v>
      </c>
      <c r="G136" s="109">
        <v>546</v>
      </c>
      <c r="H136" s="109">
        <v>0</v>
      </c>
      <c r="I136" s="109">
        <v>755</v>
      </c>
      <c r="J136" s="109">
        <v>0</v>
      </c>
      <c r="K136" s="109">
        <v>755</v>
      </c>
      <c r="L136" s="109">
        <v>0</v>
      </c>
      <c r="M136" s="109">
        <v>145</v>
      </c>
    </row>
    <row r="137" spans="1:13" ht="13.5" customHeight="1">
      <c r="A137" s="114" t="s">
        <v>440</v>
      </c>
      <c r="B137" s="205" t="s">
        <v>441</v>
      </c>
      <c r="C137" s="206"/>
      <c r="D137" s="85">
        <v>4046</v>
      </c>
      <c r="E137" s="85">
        <v>298</v>
      </c>
      <c r="F137" s="85">
        <v>149</v>
      </c>
      <c r="G137" s="85">
        <v>0</v>
      </c>
      <c r="H137" s="85">
        <v>149</v>
      </c>
      <c r="I137" s="85">
        <v>3748</v>
      </c>
      <c r="J137" s="85">
        <v>1874</v>
      </c>
      <c r="K137" s="85">
        <v>171</v>
      </c>
      <c r="L137" s="85">
        <v>1703</v>
      </c>
      <c r="M137" s="85">
        <v>238</v>
      </c>
    </row>
    <row r="138" spans="1:13" ht="13.5" customHeight="1">
      <c r="A138" s="115" t="s">
        <v>442</v>
      </c>
      <c r="B138" s="207" t="s">
        <v>443</v>
      </c>
      <c r="C138" s="58"/>
      <c r="D138" s="109">
        <v>254</v>
      </c>
      <c r="E138" s="109">
        <v>0</v>
      </c>
      <c r="F138" s="109">
        <v>0</v>
      </c>
      <c r="G138" s="109">
        <v>0</v>
      </c>
      <c r="H138" s="109">
        <v>0</v>
      </c>
      <c r="I138" s="109">
        <v>254</v>
      </c>
      <c r="J138" s="109">
        <v>0</v>
      </c>
      <c r="K138" s="109">
        <v>254</v>
      </c>
      <c r="L138" s="109">
        <v>0</v>
      </c>
      <c r="M138" s="109">
        <v>64</v>
      </c>
    </row>
    <row r="139" spans="1:13" ht="13.5" customHeight="1">
      <c r="A139" s="114" t="s">
        <v>444</v>
      </c>
      <c r="B139" s="205" t="s">
        <v>445</v>
      </c>
      <c r="C139" s="206"/>
      <c r="D139" s="85">
        <v>726</v>
      </c>
      <c r="E139" s="85">
        <v>185</v>
      </c>
      <c r="F139" s="85">
        <v>0</v>
      </c>
      <c r="G139" s="85">
        <v>185</v>
      </c>
      <c r="H139" s="85">
        <v>0</v>
      </c>
      <c r="I139" s="85">
        <v>541</v>
      </c>
      <c r="J139" s="85">
        <v>0</v>
      </c>
      <c r="K139" s="85">
        <v>541</v>
      </c>
      <c r="L139" s="85">
        <v>0</v>
      </c>
      <c r="M139" s="85">
        <v>73</v>
      </c>
    </row>
    <row r="140" spans="1:13" ht="13.5" customHeight="1">
      <c r="A140" s="115" t="s">
        <v>446</v>
      </c>
      <c r="B140" s="207" t="s">
        <v>447</v>
      </c>
      <c r="C140" s="58"/>
      <c r="D140" s="109">
        <v>480</v>
      </c>
      <c r="E140" s="109">
        <v>16</v>
      </c>
      <c r="F140" s="109">
        <v>0</v>
      </c>
      <c r="G140" s="109">
        <v>16</v>
      </c>
      <c r="H140" s="109">
        <v>0</v>
      </c>
      <c r="I140" s="109">
        <v>464</v>
      </c>
      <c r="J140" s="109">
        <v>0</v>
      </c>
      <c r="K140" s="109">
        <v>464</v>
      </c>
      <c r="L140" s="109">
        <v>0</v>
      </c>
      <c r="M140" s="109">
        <v>96</v>
      </c>
    </row>
    <row r="141" spans="1:13" ht="13.5" customHeight="1">
      <c r="A141" s="114" t="s">
        <v>448</v>
      </c>
      <c r="B141" s="205" t="s">
        <v>449</v>
      </c>
      <c r="C141" s="206"/>
      <c r="D141" s="85">
        <v>2749</v>
      </c>
      <c r="E141" s="85">
        <v>993</v>
      </c>
      <c r="F141" s="85">
        <v>241</v>
      </c>
      <c r="G141" s="85">
        <v>752</v>
      </c>
      <c r="H141" s="85">
        <v>0</v>
      </c>
      <c r="I141" s="85">
        <v>1756</v>
      </c>
      <c r="J141" s="85">
        <v>127</v>
      </c>
      <c r="K141" s="85">
        <v>1629</v>
      </c>
      <c r="L141" s="85">
        <v>0</v>
      </c>
      <c r="M141" s="85">
        <v>95</v>
      </c>
    </row>
    <row r="142" spans="1:13" ht="13.5" customHeight="1">
      <c r="A142" s="115" t="s">
        <v>450</v>
      </c>
      <c r="B142" s="207" t="s">
        <v>451</v>
      </c>
      <c r="C142" s="58"/>
      <c r="D142" s="109">
        <v>950</v>
      </c>
      <c r="E142" s="109">
        <v>504</v>
      </c>
      <c r="F142" s="109">
        <v>0</v>
      </c>
      <c r="G142" s="109">
        <v>504</v>
      </c>
      <c r="H142" s="109">
        <v>0</v>
      </c>
      <c r="I142" s="109">
        <v>446</v>
      </c>
      <c r="J142" s="109">
        <v>0</v>
      </c>
      <c r="K142" s="109">
        <v>446</v>
      </c>
      <c r="L142" s="109">
        <v>0</v>
      </c>
      <c r="M142" s="109">
        <v>41</v>
      </c>
    </row>
    <row r="143" spans="1:13" ht="13.5" customHeight="1">
      <c r="A143" s="114" t="s">
        <v>452</v>
      </c>
      <c r="B143" s="205" t="s">
        <v>453</v>
      </c>
      <c r="C143" s="206"/>
      <c r="D143" s="85">
        <v>1776</v>
      </c>
      <c r="E143" s="85">
        <v>411</v>
      </c>
      <c r="F143" s="85">
        <v>0</v>
      </c>
      <c r="G143" s="85">
        <v>411</v>
      </c>
      <c r="H143" s="85">
        <v>0</v>
      </c>
      <c r="I143" s="85">
        <v>1365</v>
      </c>
      <c r="J143" s="85">
        <v>182</v>
      </c>
      <c r="K143" s="85">
        <v>1183</v>
      </c>
      <c r="L143" s="85">
        <v>0</v>
      </c>
      <c r="M143" s="85">
        <v>89</v>
      </c>
    </row>
    <row r="144" spans="1:13" ht="13.5" customHeight="1">
      <c r="A144" s="115" t="s">
        <v>454</v>
      </c>
      <c r="B144" s="207" t="s">
        <v>455</v>
      </c>
      <c r="C144" s="58"/>
      <c r="D144" s="109">
        <v>207</v>
      </c>
      <c r="E144" s="109">
        <v>0</v>
      </c>
      <c r="F144" s="109">
        <v>0</v>
      </c>
      <c r="G144" s="109">
        <v>0</v>
      </c>
      <c r="H144" s="109">
        <v>0</v>
      </c>
      <c r="I144" s="109">
        <v>207</v>
      </c>
      <c r="J144" s="109">
        <v>0</v>
      </c>
      <c r="K144" s="109">
        <v>207</v>
      </c>
      <c r="L144" s="109">
        <v>0</v>
      </c>
      <c r="M144" s="109">
        <v>52</v>
      </c>
    </row>
    <row r="145" spans="1:13" ht="13.5" customHeight="1">
      <c r="A145" s="114" t="s">
        <v>456</v>
      </c>
      <c r="B145" s="205" t="s">
        <v>457</v>
      </c>
      <c r="C145" s="206"/>
      <c r="D145" s="85">
        <v>935</v>
      </c>
      <c r="E145" s="85">
        <v>17</v>
      </c>
      <c r="F145" s="85">
        <v>0</v>
      </c>
      <c r="G145" s="85">
        <v>17</v>
      </c>
      <c r="H145" s="85">
        <v>0</v>
      </c>
      <c r="I145" s="85">
        <v>918</v>
      </c>
      <c r="J145" s="85">
        <v>0</v>
      </c>
      <c r="K145" s="85">
        <v>918</v>
      </c>
      <c r="L145" s="85">
        <v>0</v>
      </c>
      <c r="M145" s="85">
        <v>134</v>
      </c>
    </row>
    <row r="146" spans="1:13" ht="13.5" customHeight="1">
      <c r="A146" s="115" t="s">
        <v>458</v>
      </c>
      <c r="B146" s="207" t="s">
        <v>459</v>
      </c>
      <c r="C146" s="58"/>
      <c r="D146" s="109">
        <v>449</v>
      </c>
      <c r="E146" s="109">
        <v>35</v>
      </c>
      <c r="F146" s="109">
        <v>0</v>
      </c>
      <c r="G146" s="109">
        <v>35</v>
      </c>
      <c r="H146" s="109">
        <v>0</v>
      </c>
      <c r="I146" s="109">
        <v>414</v>
      </c>
      <c r="J146" s="109">
        <v>0</v>
      </c>
      <c r="K146" s="109">
        <v>414</v>
      </c>
      <c r="L146" s="109">
        <v>0</v>
      </c>
      <c r="M146" s="109">
        <v>90</v>
      </c>
    </row>
    <row r="147" spans="1:13" ht="13.5" customHeight="1">
      <c r="A147" s="114" t="s">
        <v>460</v>
      </c>
      <c r="B147" s="205" t="s">
        <v>461</v>
      </c>
      <c r="C147" s="206"/>
      <c r="D147" s="85">
        <v>2191</v>
      </c>
      <c r="E147" s="85">
        <v>296</v>
      </c>
      <c r="F147" s="85">
        <v>0</v>
      </c>
      <c r="G147" s="85">
        <v>296</v>
      </c>
      <c r="H147" s="85">
        <v>0</v>
      </c>
      <c r="I147" s="85">
        <v>1895</v>
      </c>
      <c r="J147" s="85">
        <v>0</v>
      </c>
      <c r="K147" s="85">
        <v>1895</v>
      </c>
      <c r="L147" s="85">
        <v>0</v>
      </c>
      <c r="M147" s="85">
        <v>129</v>
      </c>
    </row>
    <row r="148" spans="1:13" ht="13.5" customHeight="1">
      <c r="A148" s="254"/>
      <c r="B148" s="265" t="s">
        <v>462</v>
      </c>
      <c r="C148" s="267"/>
      <c r="D148" s="256">
        <v>16469</v>
      </c>
      <c r="E148" s="256">
        <v>3805</v>
      </c>
      <c r="F148" s="256">
        <v>943</v>
      </c>
      <c r="G148" s="256">
        <v>2751</v>
      </c>
      <c r="H148" s="256">
        <v>111</v>
      </c>
      <c r="I148" s="256">
        <v>12664</v>
      </c>
      <c r="J148" s="256">
        <v>2865</v>
      </c>
      <c r="K148" s="256">
        <v>9762</v>
      </c>
      <c r="L148" s="256">
        <v>37</v>
      </c>
      <c r="M148" s="256">
        <v>100</v>
      </c>
    </row>
    <row r="149" spans="1:13" ht="13.5" customHeight="1">
      <c r="A149" s="114" t="s">
        <v>463</v>
      </c>
      <c r="B149" s="205" t="s">
        <v>464</v>
      </c>
      <c r="C149" s="204"/>
      <c r="D149" s="85">
        <v>4555</v>
      </c>
      <c r="E149" s="85">
        <v>865</v>
      </c>
      <c r="F149" s="85">
        <v>227</v>
      </c>
      <c r="G149" s="85">
        <v>638</v>
      </c>
      <c r="H149" s="85">
        <v>0</v>
      </c>
      <c r="I149" s="85">
        <v>3690</v>
      </c>
      <c r="J149" s="85">
        <v>355</v>
      </c>
      <c r="K149" s="85">
        <v>3335</v>
      </c>
      <c r="L149" s="85">
        <v>0</v>
      </c>
      <c r="M149" s="85">
        <v>169</v>
      </c>
    </row>
    <row r="150" spans="1:13" ht="13.5" customHeight="1">
      <c r="A150" s="115" t="s">
        <v>465</v>
      </c>
      <c r="B150" s="207" t="s">
        <v>466</v>
      </c>
      <c r="C150" s="58"/>
      <c r="D150" s="109">
        <v>7345</v>
      </c>
      <c r="E150" s="109">
        <v>2176</v>
      </c>
      <c r="F150" s="109">
        <v>605</v>
      </c>
      <c r="G150" s="109">
        <v>1571</v>
      </c>
      <c r="H150" s="109">
        <v>0</v>
      </c>
      <c r="I150" s="109">
        <v>5169</v>
      </c>
      <c r="J150" s="109">
        <v>2480</v>
      </c>
      <c r="K150" s="109">
        <v>2689</v>
      </c>
      <c r="L150" s="109">
        <v>0</v>
      </c>
      <c r="M150" s="109">
        <v>84</v>
      </c>
    </row>
    <row r="151" spans="1:13" ht="13.5" customHeight="1">
      <c r="A151" s="114" t="s">
        <v>467</v>
      </c>
      <c r="B151" s="205" t="s">
        <v>468</v>
      </c>
      <c r="C151" s="206"/>
      <c r="D151" s="413" t="s">
        <v>1137</v>
      </c>
      <c r="E151" s="413" t="s">
        <v>1137</v>
      </c>
      <c r="F151" s="413" t="s">
        <v>1137</v>
      </c>
      <c r="G151" s="413" t="s">
        <v>1137</v>
      </c>
      <c r="H151" s="413" t="s">
        <v>1137</v>
      </c>
      <c r="I151" s="413" t="s">
        <v>1137</v>
      </c>
      <c r="J151" s="413" t="s">
        <v>1137</v>
      </c>
      <c r="K151" s="413" t="s">
        <v>1137</v>
      </c>
      <c r="L151" s="413" t="s">
        <v>1137</v>
      </c>
      <c r="M151" s="85" t="s">
        <v>1137</v>
      </c>
    </row>
    <row r="152" spans="1:13" ht="13.5" customHeight="1">
      <c r="A152" s="115" t="s">
        <v>469</v>
      </c>
      <c r="B152" s="207" t="s">
        <v>470</v>
      </c>
      <c r="C152" s="58"/>
      <c r="D152" s="109">
        <v>282</v>
      </c>
      <c r="E152" s="109">
        <v>222</v>
      </c>
      <c r="F152" s="109">
        <v>111</v>
      </c>
      <c r="G152" s="109">
        <v>0</v>
      </c>
      <c r="H152" s="109">
        <v>111</v>
      </c>
      <c r="I152" s="109">
        <v>60</v>
      </c>
      <c r="J152" s="109">
        <v>30</v>
      </c>
      <c r="K152" s="109">
        <v>0</v>
      </c>
      <c r="L152" s="109">
        <v>30</v>
      </c>
      <c r="M152" s="109">
        <v>70</v>
      </c>
    </row>
    <row r="153" spans="1:13" ht="13.5" customHeight="1">
      <c r="A153" s="114" t="s">
        <v>471</v>
      </c>
      <c r="B153" s="205" t="s">
        <v>472</v>
      </c>
      <c r="C153" s="206"/>
      <c r="D153" s="85">
        <v>705</v>
      </c>
      <c r="E153" s="85">
        <v>57</v>
      </c>
      <c r="F153" s="85">
        <v>0</v>
      </c>
      <c r="G153" s="85">
        <v>57</v>
      </c>
      <c r="H153" s="85">
        <v>0</v>
      </c>
      <c r="I153" s="85">
        <v>648</v>
      </c>
      <c r="J153" s="85">
        <v>0</v>
      </c>
      <c r="K153" s="85">
        <v>648</v>
      </c>
      <c r="L153" s="85">
        <v>0</v>
      </c>
      <c r="M153" s="85">
        <v>54</v>
      </c>
    </row>
    <row r="154" spans="1:13" ht="13.5" customHeight="1">
      <c r="A154" s="115" t="s">
        <v>473</v>
      </c>
      <c r="B154" s="207" t="s">
        <v>474</v>
      </c>
      <c r="C154" s="58"/>
      <c r="D154" s="109">
        <v>2370</v>
      </c>
      <c r="E154" s="109">
        <v>282</v>
      </c>
      <c r="F154" s="109">
        <v>0</v>
      </c>
      <c r="G154" s="109">
        <v>282</v>
      </c>
      <c r="H154" s="109">
        <v>0</v>
      </c>
      <c r="I154" s="109">
        <v>2088</v>
      </c>
      <c r="J154" s="109">
        <v>0</v>
      </c>
      <c r="K154" s="109">
        <v>2081</v>
      </c>
      <c r="L154" s="109">
        <v>7</v>
      </c>
      <c r="M154" s="109">
        <v>108</v>
      </c>
    </row>
    <row r="155" spans="1:13" ht="13.5" customHeight="1">
      <c r="A155" s="257"/>
      <c r="B155" s="268" t="s">
        <v>475</v>
      </c>
      <c r="C155" s="269"/>
      <c r="D155" s="259">
        <v>87310</v>
      </c>
      <c r="E155" s="259">
        <v>23242</v>
      </c>
      <c r="F155" s="259">
        <v>3409</v>
      </c>
      <c r="G155" s="259">
        <v>19000</v>
      </c>
      <c r="H155" s="259">
        <v>833</v>
      </c>
      <c r="I155" s="259">
        <v>64068</v>
      </c>
      <c r="J155" s="259">
        <v>11018</v>
      </c>
      <c r="K155" s="259">
        <v>49496</v>
      </c>
      <c r="L155" s="259">
        <v>3554</v>
      </c>
      <c r="M155" s="259">
        <v>115</v>
      </c>
    </row>
    <row r="156" spans="1:13" ht="13.5" customHeight="1">
      <c r="A156" s="115" t="s">
        <v>476</v>
      </c>
      <c r="B156" s="207" t="s">
        <v>477</v>
      </c>
      <c r="C156" s="58"/>
      <c r="D156" s="109">
        <v>321</v>
      </c>
      <c r="E156" s="109">
        <v>4</v>
      </c>
      <c r="F156" s="109">
        <v>0</v>
      </c>
      <c r="G156" s="109">
        <v>4</v>
      </c>
      <c r="H156" s="109">
        <v>0</v>
      </c>
      <c r="I156" s="109">
        <v>317</v>
      </c>
      <c r="J156" s="109">
        <v>0</v>
      </c>
      <c r="K156" s="109">
        <v>317</v>
      </c>
      <c r="L156" s="109">
        <v>0</v>
      </c>
      <c r="M156" s="109">
        <v>54</v>
      </c>
    </row>
    <row r="157" spans="1:13" ht="13.5" customHeight="1">
      <c r="A157" s="114" t="s">
        <v>478</v>
      </c>
      <c r="B157" s="205" t="s">
        <v>479</v>
      </c>
      <c r="C157" s="206"/>
      <c r="D157" s="85">
        <v>3548</v>
      </c>
      <c r="E157" s="85">
        <v>1080</v>
      </c>
      <c r="F157" s="85">
        <v>0</v>
      </c>
      <c r="G157" s="85">
        <v>1080</v>
      </c>
      <c r="H157" s="85">
        <v>0</v>
      </c>
      <c r="I157" s="85">
        <v>2468</v>
      </c>
      <c r="J157" s="85">
        <v>57</v>
      </c>
      <c r="K157" s="85">
        <v>2411</v>
      </c>
      <c r="L157" s="85">
        <v>0</v>
      </c>
      <c r="M157" s="85">
        <v>108</v>
      </c>
    </row>
    <row r="158" spans="1:13" ht="13.5" customHeight="1">
      <c r="A158" s="115" t="s">
        <v>480</v>
      </c>
      <c r="B158" s="207" t="s">
        <v>481</v>
      </c>
      <c r="C158" s="58"/>
      <c r="D158" s="109">
        <v>11</v>
      </c>
      <c r="E158" s="109">
        <v>0</v>
      </c>
      <c r="F158" s="109">
        <v>0</v>
      </c>
      <c r="G158" s="109">
        <v>0</v>
      </c>
      <c r="H158" s="109">
        <v>0</v>
      </c>
      <c r="I158" s="109">
        <v>11</v>
      </c>
      <c r="J158" s="109">
        <v>0</v>
      </c>
      <c r="K158" s="109">
        <v>11</v>
      </c>
      <c r="L158" s="109">
        <v>0</v>
      </c>
      <c r="M158" s="109">
        <v>11</v>
      </c>
    </row>
    <row r="159" spans="1:13" ht="13.5" customHeight="1">
      <c r="A159" s="114" t="s">
        <v>482</v>
      </c>
      <c r="B159" s="205" t="s">
        <v>483</v>
      </c>
      <c r="C159" s="206"/>
      <c r="D159" s="85">
        <v>1003</v>
      </c>
      <c r="E159" s="85">
        <v>244</v>
      </c>
      <c r="F159" s="85">
        <v>0</v>
      </c>
      <c r="G159" s="85">
        <v>244</v>
      </c>
      <c r="H159" s="85">
        <v>0</v>
      </c>
      <c r="I159" s="85">
        <v>759</v>
      </c>
      <c r="J159" s="85">
        <v>0</v>
      </c>
      <c r="K159" s="85">
        <v>759</v>
      </c>
      <c r="L159" s="85">
        <v>0</v>
      </c>
      <c r="M159" s="85">
        <v>111</v>
      </c>
    </row>
    <row r="160" spans="1:13" ht="13.5" customHeight="1">
      <c r="A160" s="115" t="s">
        <v>484</v>
      </c>
      <c r="B160" s="207" t="s">
        <v>485</v>
      </c>
      <c r="C160" s="208"/>
      <c r="D160" s="109">
        <v>10885</v>
      </c>
      <c r="E160" s="109">
        <v>2598</v>
      </c>
      <c r="F160" s="109">
        <v>0</v>
      </c>
      <c r="G160" s="109">
        <v>2598</v>
      </c>
      <c r="H160" s="109">
        <v>0</v>
      </c>
      <c r="I160" s="109">
        <v>8287</v>
      </c>
      <c r="J160" s="109">
        <v>117</v>
      </c>
      <c r="K160" s="109">
        <v>8044</v>
      </c>
      <c r="L160" s="109">
        <v>126</v>
      </c>
      <c r="M160" s="109">
        <v>102</v>
      </c>
    </row>
    <row r="161" spans="1:13" ht="13.5" customHeight="1">
      <c r="A161" s="114" t="s">
        <v>486</v>
      </c>
      <c r="B161" s="205" t="s">
        <v>487</v>
      </c>
      <c r="C161" s="206"/>
      <c r="D161" s="85">
        <v>607</v>
      </c>
      <c r="E161" s="85">
        <v>292</v>
      </c>
      <c r="F161" s="85">
        <v>0</v>
      </c>
      <c r="G161" s="85">
        <v>292</v>
      </c>
      <c r="H161" s="85">
        <v>0</v>
      </c>
      <c r="I161" s="85">
        <v>315</v>
      </c>
      <c r="J161" s="85">
        <v>0</v>
      </c>
      <c r="K161" s="85">
        <v>315</v>
      </c>
      <c r="L161" s="85">
        <v>0</v>
      </c>
      <c r="M161" s="85">
        <v>121</v>
      </c>
    </row>
    <row r="162" spans="1:13" ht="13.5" customHeight="1">
      <c r="A162" s="115" t="s">
        <v>488</v>
      </c>
      <c r="B162" s="207" t="s">
        <v>489</v>
      </c>
      <c r="C162" s="58"/>
      <c r="D162" s="109">
        <v>541</v>
      </c>
      <c r="E162" s="109">
        <v>468</v>
      </c>
      <c r="F162" s="109">
        <v>0</v>
      </c>
      <c r="G162" s="109">
        <v>468</v>
      </c>
      <c r="H162" s="109">
        <v>0</v>
      </c>
      <c r="I162" s="109">
        <v>73</v>
      </c>
      <c r="J162" s="109">
        <v>0</v>
      </c>
      <c r="K162" s="109">
        <v>73</v>
      </c>
      <c r="L162" s="109">
        <v>0</v>
      </c>
      <c r="M162" s="109">
        <v>180</v>
      </c>
    </row>
    <row r="163" spans="1:13" ht="13.5" customHeight="1">
      <c r="A163" s="114" t="s">
        <v>490</v>
      </c>
      <c r="B163" s="205" t="s">
        <v>491</v>
      </c>
      <c r="C163" s="206"/>
      <c r="D163" s="85">
        <v>3597</v>
      </c>
      <c r="E163" s="85">
        <v>833</v>
      </c>
      <c r="F163" s="85">
        <v>822</v>
      </c>
      <c r="G163" s="85">
        <v>10</v>
      </c>
      <c r="H163" s="85">
        <v>1</v>
      </c>
      <c r="I163" s="85">
        <v>2764</v>
      </c>
      <c r="J163" s="85">
        <v>2062</v>
      </c>
      <c r="K163" s="85">
        <v>611</v>
      </c>
      <c r="L163" s="85">
        <v>91</v>
      </c>
      <c r="M163" s="85">
        <v>95</v>
      </c>
    </row>
    <row r="164" spans="1:13" ht="13.5" customHeight="1">
      <c r="A164" s="115" t="s">
        <v>492</v>
      </c>
      <c r="B164" s="207" t="s">
        <v>493</v>
      </c>
      <c r="C164" s="58"/>
      <c r="D164" s="109">
        <v>697</v>
      </c>
      <c r="E164" s="109">
        <v>245</v>
      </c>
      <c r="F164" s="109">
        <v>0</v>
      </c>
      <c r="G164" s="109">
        <v>245</v>
      </c>
      <c r="H164" s="109">
        <v>0</v>
      </c>
      <c r="I164" s="109">
        <v>452</v>
      </c>
      <c r="J164" s="109">
        <v>0</v>
      </c>
      <c r="K164" s="109">
        <v>452</v>
      </c>
      <c r="L164" s="109">
        <v>0</v>
      </c>
      <c r="M164" s="109">
        <v>116</v>
      </c>
    </row>
    <row r="165" spans="1:13" ht="13.5" customHeight="1">
      <c r="A165" s="114" t="s">
        <v>494</v>
      </c>
      <c r="B165" s="205" t="s">
        <v>495</v>
      </c>
      <c r="C165" s="206"/>
      <c r="D165" s="85">
        <v>0</v>
      </c>
      <c r="E165" s="85">
        <v>0</v>
      </c>
      <c r="F165" s="85">
        <v>0</v>
      </c>
      <c r="G165" s="85">
        <v>0</v>
      </c>
      <c r="H165" s="85">
        <v>0</v>
      </c>
      <c r="I165" s="85">
        <v>0</v>
      </c>
      <c r="J165" s="85">
        <v>0</v>
      </c>
      <c r="K165" s="85">
        <v>0</v>
      </c>
      <c r="L165" s="85">
        <v>0</v>
      </c>
      <c r="M165" s="85" t="s">
        <v>1138</v>
      </c>
    </row>
    <row r="166" spans="1:13" ht="13.5" customHeight="1">
      <c r="A166" s="115" t="s">
        <v>496</v>
      </c>
      <c r="B166" s="207" t="s">
        <v>497</v>
      </c>
      <c r="C166" s="58"/>
      <c r="D166" s="109">
        <v>569</v>
      </c>
      <c r="E166" s="109">
        <v>164</v>
      </c>
      <c r="F166" s="109">
        <v>0</v>
      </c>
      <c r="G166" s="109">
        <v>164</v>
      </c>
      <c r="H166" s="109">
        <v>0</v>
      </c>
      <c r="I166" s="109">
        <v>405</v>
      </c>
      <c r="J166" s="109">
        <v>0</v>
      </c>
      <c r="K166" s="109">
        <v>405</v>
      </c>
      <c r="L166" s="109">
        <v>0</v>
      </c>
      <c r="M166" s="109">
        <v>71</v>
      </c>
    </row>
    <row r="167" spans="1:13" ht="13.5" customHeight="1">
      <c r="A167" s="114" t="s">
        <v>498</v>
      </c>
      <c r="B167" s="205" t="s">
        <v>499</v>
      </c>
      <c r="C167" s="206"/>
      <c r="D167" s="85">
        <v>12707</v>
      </c>
      <c r="E167" s="85">
        <v>4796</v>
      </c>
      <c r="F167" s="85">
        <v>0</v>
      </c>
      <c r="G167" s="85">
        <v>4796</v>
      </c>
      <c r="H167" s="85">
        <v>0</v>
      </c>
      <c r="I167" s="85">
        <v>7911</v>
      </c>
      <c r="J167" s="85">
        <v>0</v>
      </c>
      <c r="K167" s="85">
        <v>7911</v>
      </c>
      <c r="L167" s="85">
        <v>0</v>
      </c>
      <c r="M167" s="85">
        <v>102</v>
      </c>
    </row>
    <row r="168" spans="1:13" ht="13.5" customHeight="1">
      <c r="A168" s="115" t="s">
        <v>500</v>
      </c>
      <c r="B168" s="207" t="s">
        <v>501</v>
      </c>
      <c r="C168" s="58"/>
      <c r="D168" s="109">
        <v>946</v>
      </c>
      <c r="E168" s="109">
        <v>0</v>
      </c>
      <c r="F168" s="109">
        <v>0</v>
      </c>
      <c r="G168" s="109">
        <v>0</v>
      </c>
      <c r="H168" s="109">
        <v>0</v>
      </c>
      <c r="I168" s="109">
        <v>946</v>
      </c>
      <c r="J168" s="109">
        <v>0</v>
      </c>
      <c r="K168" s="109">
        <v>946</v>
      </c>
      <c r="L168" s="109">
        <v>0</v>
      </c>
      <c r="M168" s="109">
        <v>118</v>
      </c>
    </row>
    <row r="169" spans="1:13" ht="13.5" customHeight="1">
      <c r="A169" s="114" t="s">
        <v>502</v>
      </c>
      <c r="B169" s="205" t="s">
        <v>503</v>
      </c>
      <c r="C169" s="206"/>
      <c r="D169" s="85">
        <v>446</v>
      </c>
      <c r="E169" s="85">
        <v>0</v>
      </c>
      <c r="F169" s="85">
        <v>0</v>
      </c>
      <c r="G169" s="85">
        <v>0</v>
      </c>
      <c r="H169" s="85">
        <v>0</v>
      </c>
      <c r="I169" s="85">
        <v>446</v>
      </c>
      <c r="J169" s="85">
        <v>35</v>
      </c>
      <c r="K169" s="85">
        <v>311</v>
      </c>
      <c r="L169" s="85">
        <v>100</v>
      </c>
      <c r="M169" s="85">
        <v>89</v>
      </c>
    </row>
    <row r="170" spans="1:13" ht="13.5" customHeight="1">
      <c r="A170" s="115" t="s">
        <v>504</v>
      </c>
      <c r="B170" s="207" t="s">
        <v>505</v>
      </c>
      <c r="C170" s="58"/>
      <c r="D170" s="109">
        <v>172</v>
      </c>
      <c r="E170" s="109">
        <v>0</v>
      </c>
      <c r="F170" s="109">
        <v>0</v>
      </c>
      <c r="G170" s="109">
        <v>0</v>
      </c>
      <c r="H170" s="109">
        <v>0</v>
      </c>
      <c r="I170" s="109">
        <v>172</v>
      </c>
      <c r="J170" s="109">
        <v>0</v>
      </c>
      <c r="K170" s="109">
        <v>152</v>
      </c>
      <c r="L170" s="109">
        <v>20</v>
      </c>
      <c r="M170" s="109">
        <v>57</v>
      </c>
    </row>
    <row r="171" spans="1:13" ht="13.5" customHeight="1">
      <c r="A171" s="114" t="s">
        <v>506</v>
      </c>
      <c r="B171" s="205" t="s">
        <v>507</v>
      </c>
      <c r="C171" s="206"/>
      <c r="D171" s="85">
        <v>1458</v>
      </c>
      <c r="E171" s="85">
        <v>917</v>
      </c>
      <c r="F171" s="85">
        <v>0</v>
      </c>
      <c r="G171" s="85">
        <v>465</v>
      </c>
      <c r="H171" s="85">
        <v>452</v>
      </c>
      <c r="I171" s="85">
        <v>541</v>
      </c>
      <c r="J171" s="85">
        <v>0</v>
      </c>
      <c r="K171" s="85">
        <v>541</v>
      </c>
      <c r="L171" s="85">
        <v>0</v>
      </c>
      <c r="M171" s="85">
        <v>77</v>
      </c>
    </row>
    <row r="172" spans="1:13" ht="13.5" customHeight="1">
      <c r="A172" s="115" t="s">
        <v>508</v>
      </c>
      <c r="B172" s="207" t="s">
        <v>509</v>
      </c>
      <c r="C172" s="58"/>
      <c r="D172" s="109">
        <v>177</v>
      </c>
      <c r="E172" s="109">
        <v>177</v>
      </c>
      <c r="F172" s="109">
        <v>0</v>
      </c>
      <c r="G172" s="109">
        <v>177</v>
      </c>
      <c r="H172" s="109">
        <v>0</v>
      </c>
      <c r="I172" s="109">
        <v>0</v>
      </c>
      <c r="J172" s="109">
        <v>0</v>
      </c>
      <c r="K172" s="109">
        <v>0</v>
      </c>
      <c r="L172" s="109">
        <v>0</v>
      </c>
      <c r="M172" s="109">
        <v>177</v>
      </c>
    </row>
    <row r="173" spans="1:13" ht="13.5" customHeight="1">
      <c r="A173" s="114" t="s">
        <v>510</v>
      </c>
      <c r="B173" s="205" t="s">
        <v>511</v>
      </c>
      <c r="C173" s="206"/>
      <c r="D173" s="85">
        <v>581</v>
      </c>
      <c r="E173" s="85">
        <v>20</v>
      </c>
      <c r="F173" s="85">
        <v>0</v>
      </c>
      <c r="G173" s="85">
        <v>20</v>
      </c>
      <c r="H173" s="85">
        <v>0</v>
      </c>
      <c r="I173" s="85">
        <v>561</v>
      </c>
      <c r="J173" s="85">
        <v>0</v>
      </c>
      <c r="K173" s="85">
        <v>429</v>
      </c>
      <c r="L173" s="85">
        <v>132</v>
      </c>
      <c r="M173" s="85">
        <v>73</v>
      </c>
    </row>
    <row r="174" spans="1:13" ht="13.5" customHeight="1">
      <c r="A174" s="115" t="s">
        <v>512</v>
      </c>
      <c r="B174" s="207" t="s">
        <v>513</v>
      </c>
      <c r="C174" s="58"/>
      <c r="D174" s="109">
        <v>4092</v>
      </c>
      <c r="E174" s="109">
        <v>548</v>
      </c>
      <c r="F174" s="109">
        <v>274</v>
      </c>
      <c r="G174" s="109">
        <v>0</v>
      </c>
      <c r="H174" s="109">
        <v>274</v>
      </c>
      <c r="I174" s="109">
        <v>3544</v>
      </c>
      <c r="J174" s="109">
        <v>1772</v>
      </c>
      <c r="K174" s="109">
        <v>0</v>
      </c>
      <c r="L174" s="109">
        <v>1772</v>
      </c>
      <c r="M174" s="109">
        <v>241</v>
      </c>
    </row>
    <row r="175" spans="1:13" ht="13.5" customHeight="1">
      <c r="A175" s="114" t="s">
        <v>514</v>
      </c>
      <c r="B175" s="205" t="s">
        <v>515</v>
      </c>
      <c r="C175" s="206"/>
      <c r="D175" s="85">
        <v>2030</v>
      </c>
      <c r="E175" s="85">
        <v>444</v>
      </c>
      <c r="F175" s="85">
        <v>0</v>
      </c>
      <c r="G175" s="85">
        <v>444</v>
      </c>
      <c r="H175" s="85">
        <v>0</v>
      </c>
      <c r="I175" s="85">
        <v>1586</v>
      </c>
      <c r="J175" s="85">
        <v>142</v>
      </c>
      <c r="K175" s="85">
        <v>1380</v>
      </c>
      <c r="L175" s="85">
        <v>64</v>
      </c>
      <c r="M175" s="85">
        <v>85</v>
      </c>
    </row>
    <row r="176" spans="1:13" ht="13.5" customHeight="1">
      <c r="A176" s="115" t="s">
        <v>516</v>
      </c>
      <c r="B176" s="207" t="s">
        <v>517</v>
      </c>
      <c r="C176" s="208"/>
      <c r="D176" s="109">
        <v>338</v>
      </c>
      <c r="E176" s="109">
        <v>120</v>
      </c>
      <c r="F176" s="109">
        <v>0</v>
      </c>
      <c r="G176" s="109">
        <v>120</v>
      </c>
      <c r="H176" s="109">
        <v>0</v>
      </c>
      <c r="I176" s="109">
        <v>218</v>
      </c>
      <c r="J176" s="109">
        <v>0</v>
      </c>
      <c r="K176" s="109">
        <v>218</v>
      </c>
      <c r="L176" s="109">
        <v>0</v>
      </c>
      <c r="M176" s="109">
        <v>113</v>
      </c>
    </row>
    <row r="177" spans="1:13" ht="13.5" customHeight="1">
      <c r="A177" s="114" t="s">
        <v>518</v>
      </c>
      <c r="B177" s="205" t="s">
        <v>519</v>
      </c>
      <c r="C177" s="206"/>
      <c r="D177" s="85">
        <v>947</v>
      </c>
      <c r="E177" s="85">
        <v>333</v>
      </c>
      <c r="F177" s="85">
        <v>0</v>
      </c>
      <c r="G177" s="85">
        <v>333</v>
      </c>
      <c r="H177" s="85">
        <v>0</v>
      </c>
      <c r="I177" s="85">
        <v>614</v>
      </c>
      <c r="J177" s="85">
        <v>0</v>
      </c>
      <c r="K177" s="85">
        <v>614</v>
      </c>
      <c r="L177" s="85">
        <v>0</v>
      </c>
      <c r="M177" s="85">
        <v>118</v>
      </c>
    </row>
    <row r="178" spans="1:13" ht="13.5" customHeight="1">
      <c r="A178" s="115" t="s">
        <v>520</v>
      </c>
      <c r="B178" s="207" t="s">
        <v>521</v>
      </c>
      <c r="C178" s="58"/>
      <c r="D178" s="109">
        <v>1015</v>
      </c>
      <c r="E178" s="109">
        <v>127</v>
      </c>
      <c r="F178" s="109">
        <v>0</v>
      </c>
      <c r="G178" s="109">
        <v>127</v>
      </c>
      <c r="H178" s="109">
        <v>0</v>
      </c>
      <c r="I178" s="109">
        <v>888</v>
      </c>
      <c r="J178" s="109">
        <v>55</v>
      </c>
      <c r="K178" s="109">
        <v>833</v>
      </c>
      <c r="L178" s="109">
        <v>0</v>
      </c>
      <c r="M178" s="109">
        <v>72</v>
      </c>
    </row>
    <row r="179" spans="1:13" ht="13.5" customHeight="1">
      <c r="A179" s="114" t="s">
        <v>522</v>
      </c>
      <c r="B179" s="205" t="s">
        <v>523</v>
      </c>
      <c r="C179" s="206"/>
      <c r="D179" s="85">
        <v>2606</v>
      </c>
      <c r="E179" s="85">
        <v>370</v>
      </c>
      <c r="F179" s="85">
        <v>0</v>
      </c>
      <c r="G179" s="85">
        <v>370</v>
      </c>
      <c r="H179" s="85">
        <v>0</v>
      </c>
      <c r="I179" s="85">
        <v>2236</v>
      </c>
      <c r="J179" s="85">
        <v>0</v>
      </c>
      <c r="K179" s="85">
        <v>2236</v>
      </c>
      <c r="L179" s="85">
        <v>0</v>
      </c>
      <c r="M179" s="85">
        <v>118</v>
      </c>
    </row>
    <row r="180" spans="1:13" ht="13.5" customHeight="1">
      <c r="A180" s="115" t="s">
        <v>524</v>
      </c>
      <c r="B180" s="207" t="s">
        <v>525</v>
      </c>
      <c r="C180" s="58"/>
      <c r="D180" s="109">
        <v>1758</v>
      </c>
      <c r="E180" s="109">
        <v>593</v>
      </c>
      <c r="F180" s="109">
        <v>0</v>
      </c>
      <c r="G180" s="109">
        <v>585</v>
      </c>
      <c r="H180" s="109">
        <v>8</v>
      </c>
      <c r="I180" s="109">
        <v>1165</v>
      </c>
      <c r="J180" s="109">
        <v>0</v>
      </c>
      <c r="K180" s="109">
        <v>1165</v>
      </c>
      <c r="L180" s="109">
        <v>0</v>
      </c>
      <c r="M180" s="109">
        <v>176</v>
      </c>
    </row>
    <row r="181" spans="1:13" ht="13.5" customHeight="1">
      <c r="A181" s="114" t="s">
        <v>526</v>
      </c>
      <c r="B181" s="205" t="s">
        <v>527</v>
      </c>
      <c r="C181" s="206"/>
      <c r="D181" s="85">
        <v>143</v>
      </c>
      <c r="E181" s="85">
        <v>0</v>
      </c>
      <c r="F181" s="85">
        <v>0</v>
      </c>
      <c r="G181" s="85">
        <v>0</v>
      </c>
      <c r="H181" s="85">
        <v>0</v>
      </c>
      <c r="I181" s="85">
        <v>143</v>
      </c>
      <c r="J181" s="85">
        <v>0</v>
      </c>
      <c r="K181" s="85">
        <v>143</v>
      </c>
      <c r="L181" s="85">
        <v>0</v>
      </c>
      <c r="M181" s="85">
        <v>72</v>
      </c>
    </row>
    <row r="182" spans="1:13" ht="13.5" customHeight="1">
      <c r="A182" s="115" t="s">
        <v>528</v>
      </c>
      <c r="B182" s="207" t="s">
        <v>529</v>
      </c>
      <c r="C182" s="58"/>
      <c r="D182" s="109">
        <v>12361</v>
      </c>
      <c r="E182" s="109">
        <v>3266</v>
      </c>
      <c r="F182" s="109">
        <v>1832</v>
      </c>
      <c r="G182" s="109">
        <v>1434</v>
      </c>
      <c r="H182" s="109">
        <v>0</v>
      </c>
      <c r="I182" s="109">
        <v>9095</v>
      </c>
      <c r="J182" s="109">
        <v>5894</v>
      </c>
      <c r="K182" s="109">
        <v>3201</v>
      </c>
      <c r="L182" s="109">
        <v>0</v>
      </c>
      <c r="M182" s="109">
        <v>167</v>
      </c>
    </row>
    <row r="183" spans="1:13" ht="13.5" customHeight="1">
      <c r="A183" s="114" t="s">
        <v>530</v>
      </c>
      <c r="B183" s="205" t="s">
        <v>531</v>
      </c>
      <c r="C183" s="206"/>
      <c r="D183" s="85">
        <v>402</v>
      </c>
      <c r="E183" s="85">
        <v>36</v>
      </c>
      <c r="F183" s="85">
        <v>0</v>
      </c>
      <c r="G183" s="85">
        <v>28</v>
      </c>
      <c r="H183" s="85">
        <v>8</v>
      </c>
      <c r="I183" s="85">
        <v>366</v>
      </c>
      <c r="J183" s="85">
        <v>0</v>
      </c>
      <c r="K183" s="85">
        <v>366</v>
      </c>
      <c r="L183" s="85">
        <v>0</v>
      </c>
      <c r="M183" s="85">
        <v>67</v>
      </c>
    </row>
    <row r="184" spans="1:13" ht="13.5" customHeight="1">
      <c r="A184" s="115" t="s">
        <v>532</v>
      </c>
      <c r="B184" s="207" t="s">
        <v>533</v>
      </c>
      <c r="C184" s="58"/>
      <c r="D184" s="109">
        <v>2310</v>
      </c>
      <c r="E184" s="109">
        <v>942</v>
      </c>
      <c r="F184" s="109">
        <v>471</v>
      </c>
      <c r="G184" s="109">
        <v>381</v>
      </c>
      <c r="H184" s="109">
        <v>90</v>
      </c>
      <c r="I184" s="109">
        <v>1368</v>
      </c>
      <c r="J184" s="109">
        <v>684</v>
      </c>
      <c r="K184" s="109">
        <v>295</v>
      </c>
      <c r="L184" s="109">
        <v>389</v>
      </c>
      <c r="M184" s="109">
        <v>231</v>
      </c>
    </row>
    <row r="185" spans="1:13" ht="13.5" customHeight="1">
      <c r="A185" s="114" t="s">
        <v>534</v>
      </c>
      <c r="B185" s="205" t="s">
        <v>535</v>
      </c>
      <c r="C185" s="206"/>
      <c r="D185" s="85">
        <v>833</v>
      </c>
      <c r="E185" s="85">
        <v>306</v>
      </c>
      <c r="F185" s="85">
        <v>0</v>
      </c>
      <c r="G185" s="85">
        <v>306</v>
      </c>
      <c r="H185" s="85">
        <v>0</v>
      </c>
      <c r="I185" s="85">
        <v>527</v>
      </c>
      <c r="J185" s="85">
        <v>0</v>
      </c>
      <c r="K185" s="85">
        <v>527</v>
      </c>
      <c r="L185" s="85">
        <v>0</v>
      </c>
      <c r="M185" s="85">
        <v>104</v>
      </c>
    </row>
    <row r="186" spans="1:13" ht="13.5" customHeight="1">
      <c r="A186" s="115" t="s">
        <v>536</v>
      </c>
      <c r="B186" s="207" t="s">
        <v>537</v>
      </c>
      <c r="C186" s="58"/>
      <c r="D186" s="109">
        <v>2831</v>
      </c>
      <c r="E186" s="109">
        <v>681</v>
      </c>
      <c r="F186" s="109">
        <v>10</v>
      </c>
      <c r="G186" s="109">
        <v>671</v>
      </c>
      <c r="H186" s="109">
        <v>0</v>
      </c>
      <c r="I186" s="109">
        <v>2150</v>
      </c>
      <c r="J186" s="109">
        <v>0</v>
      </c>
      <c r="K186" s="109">
        <v>2150</v>
      </c>
      <c r="L186" s="109">
        <v>0</v>
      </c>
      <c r="M186" s="109">
        <v>135</v>
      </c>
    </row>
    <row r="187" spans="1:13" ht="13.5" customHeight="1">
      <c r="A187" s="114" t="s">
        <v>538</v>
      </c>
      <c r="B187" s="205" t="s">
        <v>539</v>
      </c>
      <c r="C187" s="204"/>
      <c r="D187" s="85">
        <v>523</v>
      </c>
      <c r="E187" s="85">
        <v>17</v>
      </c>
      <c r="F187" s="85">
        <v>0</v>
      </c>
      <c r="G187" s="85">
        <v>17</v>
      </c>
      <c r="H187" s="85">
        <v>0</v>
      </c>
      <c r="I187" s="85">
        <v>506</v>
      </c>
      <c r="J187" s="85">
        <v>0</v>
      </c>
      <c r="K187" s="85">
        <v>506</v>
      </c>
      <c r="L187" s="85">
        <v>0</v>
      </c>
      <c r="M187" s="85">
        <v>131</v>
      </c>
    </row>
    <row r="188" spans="1:13" ht="13.5" customHeight="1">
      <c r="A188" s="115" t="s">
        <v>540</v>
      </c>
      <c r="B188" s="207" t="s">
        <v>541</v>
      </c>
      <c r="C188" s="58"/>
      <c r="D188" s="109">
        <v>2464</v>
      </c>
      <c r="E188" s="109">
        <v>774</v>
      </c>
      <c r="F188" s="109">
        <v>0</v>
      </c>
      <c r="G188" s="109">
        <v>774</v>
      </c>
      <c r="H188" s="109">
        <v>0</v>
      </c>
      <c r="I188" s="109">
        <v>1690</v>
      </c>
      <c r="J188" s="109">
        <v>0</v>
      </c>
      <c r="K188" s="109">
        <v>1690</v>
      </c>
      <c r="L188" s="109">
        <v>0</v>
      </c>
      <c r="M188" s="109">
        <v>164</v>
      </c>
    </row>
    <row r="189" spans="1:13" ht="13.5" customHeight="1">
      <c r="A189" s="114" t="s">
        <v>542</v>
      </c>
      <c r="B189" s="205" t="s">
        <v>543</v>
      </c>
      <c r="C189" s="206"/>
      <c r="D189" s="85">
        <v>612</v>
      </c>
      <c r="E189" s="85">
        <v>0</v>
      </c>
      <c r="F189" s="85">
        <v>0</v>
      </c>
      <c r="G189" s="85">
        <v>0</v>
      </c>
      <c r="H189" s="85">
        <v>0</v>
      </c>
      <c r="I189" s="85">
        <v>612</v>
      </c>
      <c r="J189" s="85">
        <v>0</v>
      </c>
      <c r="K189" s="85">
        <v>0</v>
      </c>
      <c r="L189" s="85">
        <v>612</v>
      </c>
      <c r="M189" s="85">
        <v>122</v>
      </c>
    </row>
    <row r="190" spans="1:13" ht="13.5" customHeight="1">
      <c r="A190" s="115" t="s">
        <v>544</v>
      </c>
      <c r="B190" s="207" t="s">
        <v>545</v>
      </c>
      <c r="C190" s="58"/>
      <c r="D190" s="109">
        <v>354</v>
      </c>
      <c r="E190" s="109">
        <v>70</v>
      </c>
      <c r="F190" s="109">
        <v>0</v>
      </c>
      <c r="G190" s="109">
        <v>70</v>
      </c>
      <c r="H190" s="109">
        <v>0</v>
      </c>
      <c r="I190" s="109">
        <v>284</v>
      </c>
      <c r="J190" s="109">
        <v>0</v>
      </c>
      <c r="K190" s="109">
        <v>284</v>
      </c>
      <c r="L190" s="109">
        <v>0</v>
      </c>
      <c r="M190" s="109">
        <v>44</v>
      </c>
    </row>
    <row r="191" spans="1:13" ht="13.5" customHeight="1">
      <c r="A191" s="114" t="s">
        <v>546</v>
      </c>
      <c r="B191" s="205" t="s">
        <v>547</v>
      </c>
      <c r="C191" s="206"/>
      <c r="D191" s="85">
        <v>644</v>
      </c>
      <c r="E191" s="85">
        <v>545</v>
      </c>
      <c r="F191" s="85">
        <v>0</v>
      </c>
      <c r="G191" s="85">
        <v>545</v>
      </c>
      <c r="H191" s="85">
        <v>0</v>
      </c>
      <c r="I191" s="85">
        <v>99</v>
      </c>
      <c r="J191" s="85">
        <v>0</v>
      </c>
      <c r="K191" s="85">
        <v>99</v>
      </c>
      <c r="L191" s="85">
        <v>0</v>
      </c>
      <c r="M191" s="85">
        <v>129</v>
      </c>
    </row>
    <row r="192" spans="1:13" ht="13.5" customHeight="1">
      <c r="A192" s="115" t="s">
        <v>548</v>
      </c>
      <c r="B192" s="207" t="s">
        <v>549</v>
      </c>
      <c r="C192" s="58"/>
      <c r="D192" s="109">
        <v>76</v>
      </c>
      <c r="E192" s="109">
        <v>0</v>
      </c>
      <c r="F192" s="109">
        <v>0</v>
      </c>
      <c r="G192" s="109">
        <v>0</v>
      </c>
      <c r="H192" s="109">
        <v>0</v>
      </c>
      <c r="I192" s="109">
        <v>76</v>
      </c>
      <c r="J192" s="109">
        <v>0</v>
      </c>
      <c r="K192" s="109">
        <v>76</v>
      </c>
      <c r="L192" s="109">
        <v>0</v>
      </c>
      <c r="M192" s="109">
        <v>38</v>
      </c>
    </row>
    <row r="193" spans="1:13" ht="13.5" customHeight="1">
      <c r="A193" s="114" t="s">
        <v>550</v>
      </c>
      <c r="B193" s="205" t="s">
        <v>551</v>
      </c>
      <c r="C193" s="206"/>
      <c r="D193" s="85">
        <v>3161</v>
      </c>
      <c r="E193" s="85">
        <v>415</v>
      </c>
      <c r="F193" s="85">
        <v>0</v>
      </c>
      <c r="G193" s="85">
        <v>415</v>
      </c>
      <c r="H193" s="85">
        <v>0</v>
      </c>
      <c r="I193" s="85">
        <v>2746</v>
      </c>
      <c r="J193" s="85">
        <v>0</v>
      </c>
      <c r="K193" s="85">
        <v>2746</v>
      </c>
      <c r="L193" s="85">
        <v>0</v>
      </c>
      <c r="M193" s="85">
        <v>263</v>
      </c>
    </row>
    <row r="194" spans="1:13" ht="13.5" customHeight="1">
      <c r="A194" s="115" t="s">
        <v>552</v>
      </c>
      <c r="B194" s="207" t="s">
        <v>553</v>
      </c>
      <c r="C194" s="58"/>
      <c r="D194" s="109">
        <v>811</v>
      </c>
      <c r="E194" s="109">
        <v>191</v>
      </c>
      <c r="F194" s="109">
        <v>0</v>
      </c>
      <c r="G194" s="109">
        <v>191</v>
      </c>
      <c r="H194" s="109">
        <v>0</v>
      </c>
      <c r="I194" s="109">
        <v>620</v>
      </c>
      <c r="J194" s="109">
        <v>0</v>
      </c>
      <c r="K194" s="109">
        <v>620</v>
      </c>
      <c r="L194" s="109">
        <v>0</v>
      </c>
      <c r="M194" s="109">
        <v>68</v>
      </c>
    </row>
    <row r="195" spans="1:13" ht="13.5" customHeight="1">
      <c r="A195" s="114" t="s">
        <v>554</v>
      </c>
      <c r="B195" s="205" t="s">
        <v>555</v>
      </c>
      <c r="C195" s="204"/>
      <c r="D195" s="85">
        <v>628</v>
      </c>
      <c r="E195" s="85">
        <v>90</v>
      </c>
      <c r="F195" s="85">
        <v>0</v>
      </c>
      <c r="G195" s="85">
        <v>90</v>
      </c>
      <c r="H195" s="85">
        <v>0</v>
      </c>
      <c r="I195" s="85">
        <v>538</v>
      </c>
      <c r="J195" s="85">
        <v>0</v>
      </c>
      <c r="K195" s="85">
        <v>290</v>
      </c>
      <c r="L195" s="85">
        <v>248</v>
      </c>
      <c r="M195" s="85">
        <v>105</v>
      </c>
    </row>
    <row r="196" spans="1:13" ht="13.5" customHeight="1">
      <c r="A196" s="115" t="s">
        <v>556</v>
      </c>
      <c r="B196" s="207" t="s">
        <v>557</v>
      </c>
      <c r="C196" s="58"/>
      <c r="D196" s="109">
        <v>2100</v>
      </c>
      <c r="E196" s="109">
        <v>143</v>
      </c>
      <c r="F196" s="109">
        <v>0</v>
      </c>
      <c r="G196" s="109">
        <v>143</v>
      </c>
      <c r="H196" s="109">
        <v>0</v>
      </c>
      <c r="I196" s="109">
        <v>1957</v>
      </c>
      <c r="J196" s="109">
        <v>88</v>
      </c>
      <c r="K196" s="109">
        <v>1869</v>
      </c>
      <c r="L196" s="109">
        <v>0</v>
      </c>
      <c r="M196" s="109">
        <v>111</v>
      </c>
    </row>
    <row r="197" spans="1:13" ht="13.5" customHeight="1">
      <c r="A197" s="114" t="s">
        <v>558</v>
      </c>
      <c r="B197" s="205" t="s">
        <v>559</v>
      </c>
      <c r="C197" s="206"/>
      <c r="D197" s="85">
        <v>1189</v>
      </c>
      <c r="E197" s="85">
        <v>448</v>
      </c>
      <c r="F197" s="85">
        <v>0</v>
      </c>
      <c r="G197" s="85">
        <v>448</v>
      </c>
      <c r="H197" s="85">
        <v>0</v>
      </c>
      <c r="I197" s="85">
        <v>741</v>
      </c>
      <c r="J197" s="85">
        <v>0</v>
      </c>
      <c r="K197" s="85">
        <v>741</v>
      </c>
      <c r="L197" s="85">
        <v>0</v>
      </c>
      <c r="M197" s="85">
        <v>119</v>
      </c>
    </row>
    <row r="198" spans="1:13" ht="13.5" customHeight="1">
      <c r="A198" s="115" t="s">
        <v>560</v>
      </c>
      <c r="B198" s="207" t="s">
        <v>561</v>
      </c>
      <c r="C198" s="58"/>
      <c r="D198" s="109">
        <v>1687</v>
      </c>
      <c r="E198" s="109">
        <v>153</v>
      </c>
      <c r="F198" s="109">
        <v>0</v>
      </c>
      <c r="G198" s="109">
        <v>153</v>
      </c>
      <c r="H198" s="109">
        <v>0</v>
      </c>
      <c r="I198" s="109">
        <v>1534</v>
      </c>
      <c r="J198" s="109">
        <v>0</v>
      </c>
      <c r="K198" s="109">
        <v>1534</v>
      </c>
      <c r="L198" s="109">
        <v>0</v>
      </c>
      <c r="M198" s="109">
        <v>89</v>
      </c>
    </row>
    <row r="199" spans="1:13" ht="13.5" customHeight="1">
      <c r="A199" s="114" t="s">
        <v>562</v>
      </c>
      <c r="B199" s="205" t="s">
        <v>563</v>
      </c>
      <c r="C199" s="206"/>
      <c r="D199" s="85">
        <v>1131</v>
      </c>
      <c r="E199" s="85">
        <v>456</v>
      </c>
      <c r="F199" s="85">
        <v>0</v>
      </c>
      <c r="G199" s="85">
        <v>456</v>
      </c>
      <c r="H199" s="85">
        <v>0</v>
      </c>
      <c r="I199" s="85">
        <v>675</v>
      </c>
      <c r="J199" s="85">
        <v>0</v>
      </c>
      <c r="K199" s="85">
        <v>675</v>
      </c>
      <c r="L199" s="85">
        <v>0</v>
      </c>
      <c r="M199" s="85">
        <v>75</v>
      </c>
    </row>
    <row r="200" spans="1:13" ht="13.5" customHeight="1">
      <c r="A200" s="115" t="s">
        <v>564</v>
      </c>
      <c r="B200" s="207" t="s">
        <v>565</v>
      </c>
      <c r="C200" s="58"/>
      <c r="D200" s="109">
        <v>831</v>
      </c>
      <c r="E200" s="109">
        <v>210</v>
      </c>
      <c r="F200" s="109">
        <v>0</v>
      </c>
      <c r="G200" s="109">
        <v>210</v>
      </c>
      <c r="H200" s="109">
        <v>0</v>
      </c>
      <c r="I200" s="109">
        <v>621</v>
      </c>
      <c r="J200" s="109">
        <v>0</v>
      </c>
      <c r="K200" s="109">
        <v>621</v>
      </c>
      <c r="L200" s="109">
        <v>0</v>
      </c>
      <c r="M200" s="109">
        <v>138</v>
      </c>
    </row>
    <row r="201" spans="1:13" ht="13.5" customHeight="1">
      <c r="A201" s="114" t="s">
        <v>566</v>
      </c>
      <c r="B201" s="205" t="s">
        <v>567</v>
      </c>
      <c r="C201" s="206"/>
      <c r="D201" s="85">
        <v>570</v>
      </c>
      <c r="E201" s="85">
        <v>88</v>
      </c>
      <c r="F201" s="85">
        <v>0</v>
      </c>
      <c r="G201" s="85">
        <v>88</v>
      </c>
      <c r="H201" s="85">
        <v>0</v>
      </c>
      <c r="I201" s="85">
        <v>482</v>
      </c>
      <c r="J201" s="85">
        <v>112</v>
      </c>
      <c r="K201" s="85">
        <v>370</v>
      </c>
      <c r="L201" s="85">
        <v>0</v>
      </c>
      <c r="M201" s="85">
        <v>114</v>
      </c>
    </row>
    <row r="202" spans="1:13" ht="13.5" customHeight="1">
      <c r="A202" s="115" t="s">
        <v>568</v>
      </c>
      <c r="B202" s="207" t="s">
        <v>569</v>
      </c>
      <c r="C202" s="58"/>
      <c r="D202" s="109">
        <v>105</v>
      </c>
      <c r="E202" s="109">
        <v>0</v>
      </c>
      <c r="F202" s="109">
        <v>0</v>
      </c>
      <c r="G202" s="109">
        <v>0</v>
      </c>
      <c r="H202" s="109">
        <v>0</v>
      </c>
      <c r="I202" s="109">
        <v>105</v>
      </c>
      <c r="J202" s="109">
        <v>0</v>
      </c>
      <c r="K202" s="109">
        <v>105</v>
      </c>
      <c r="L202" s="109">
        <v>0</v>
      </c>
      <c r="M202" s="109">
        <v>52</v>
      </c>
    </row>
    <row r="203" spans="1:13" ht="13.5" customHeight="1">
      <c r="A203" s="114" t="s">
        <v>570</v>
      </c>
      <c r="B203" s="205" t="s">
        <v>571</v>
      </c>
      <c r="C203" s="206"/>
      <c r="D203" s="85">
        <v>233</v>
      </c>
      <c r="E203" s="85">
        <v>27</v>
      </c>
      <c r="F203" s="85">
        <v>0</v>
      </c>
      <c r="G203" s="85">
        <v>27</v>
      </c>
      <c r="H203" s="85">
        <v>0</v>
      </c>
      <c r="I203" s="85">
        <v>206</v>
      </c>
      <c r="J203" s="85">
        <v>0</v>
      </c>
      <c r="K203" s="85">
        <v>206</v>
      </c>
      <c r="L203" s="85">
        <v>0</v>
      </c>
      <c r="M203" s="85">
        <v>47</v>
      </c>
    </row>
    <row r="204" spans="1:13" ht="13.5" customHeight="1">
      <c r="A204" s="115" t="s">
        <v>572</v>
      </c>
      <c r="B204" s="207" t="s">
        <v>573</v>
      </c>
      <c r="C204" s="208"/>
      <c r="D204" s="109">
        <v>259</v>
      </c>
      <c r="E204" s="109">
        <v>11</v>
      </c>
      <c r="F204" s="109">
        <v>0</v>
      </c>
      <c r="G204" s="109">
        <v>11</v>
      </c>
      <c r="H204" s="109">
        <v>0</v>
      </c>
      <c r="I204" s="109">
        <v>248</v>
      </c>
      <c r="J204" s="109">
        <v>0</v>
      </c>
      <c r="K204" s="109">
        <v>248</v>
      </c>
      <c r="L204" s="109">
        <v>0</v>
      </c>
      <c r="M204" s="109">
        <v>43</v>
      </c>
    </row>
    <row r="205" spans="1:13" ht="13.5" customHeight="1">
      <c r="A205" s="257"/>
      <c r="B205" s="268" t="s">
        <v>574</v>
      </c>
      <c r="C205" s="269"/>
      <c r="D205" s="259" t="s">
        <v>1137</v>
      </c>
      <c r="E205" s="259" t="s">
        <v>1137</v>
      </c>
      <c r="F205" s="259" t="s">
        <v>1137</v>
      </c>
      <c r="G205" s="259" t="s">
        <v>1137</v>
      </c>
      <c r="H205" s="259" t="s">
        <v>1137</v>
      </c>
      <c r="I205" s="259" t="s">
        <v>1137</v>
      </c>
      <c r="J205" s="259" t="s">
        <v>1137</v>
      </c>
      <c r="K205" s="259" t="s">
        <v>1137</v>
      </c>
      <c r="L205" s="259" t="s">
        <v>1137</v>
      </c>
      <c r="M205" s="259" t="s">
        <v>1137</v>
      </c>
    </row>
    <row r="206" spans="1:13" ht="13.5" customHeight="1">
      <c r="A206" s="115" t="s">
        <v>575</v>
      </c>
      <c r="B206" s="207" t="s">
        <v>576</v>
      </c>
      <c r="C206" s="58"/>
      <c r="D206" s="109">
        <v>1536</v>
      </c>
      <c r="E206" s="109">
        <v>910</v>
      </c>
      <c r="F206" s="109">
        <v>127</v>
      </c>
      <c r="G206" s="109">
        <v>783</v>
      </c>
      <c r="H206" s="109">
        <v>0</v>
      </c>
      <c r="I206" s="109">
        <v>626</v>
      </c>
      <c r="J206" s="109">
        <v>37</v>
      </c>
      <c r="K206" s="109">
        <v>422</v>
      </c>
      <c r="L206" s="109">
        <v>167</v>
      </c>
      <c r="M206" s="109">
        <v>85</v>
      </c>
    </row>
    <row r="207" spans="1:13" ht="13.5" customHeight="1">
      <c r="A207" s="114" t="s">
        <v>577</v>
      </c>
      <c r="B207" s="205" t="s">
        <v>578</v>
      </c>
      <c r="C207" s="206"/>
      <c r="D207" s="85">
        <v>150</v>
      </c>
      <c r="E207" s="85">
        <v>39</v>
      </c>
      <c r="F207" s="85">
        <v>0</v>
      </c>
      <c r="G207" s="85">
        <v>39</v>
      </c>
      <c r="H207" s="85">
        <v>0</v>
      </c>
      <c r="I207" s="85">
        <v>111</v>
      </c>
      <c r="J207" s="85">
        <v>21</v>
      </c>
      <c r="K207" s="85">
        <v>90</v>
      </c>
      <c r="L207" s="85">
        <v>0</v>
      </c>
      <c r="M207" s="85">
        <v>38</v>
      </c>
    </row>
    <row r="208" spans="1:13" ht="13.5" customHeight="1">
      <c r="A208" s="115" t="s">
        <v>579</v>
      </c>
      <c r="B208" s="207" t="s">
        <v>580</v>
      </c>
      <c r="C208" s="58"/>
      <c r="D208" s="109">
        <v>2966</v>
      </c>
      <c r="E208" s="109">
        <v>441</v>
      </c>
      <c r="F208" s="109">
        <v>60</v>
      </c>
      <c r="G208" s="109">
        <v>381</v>
      </c>
      <c r="H208" s="109">
        <v>0</v>
      </c>
      <c r="I208" s="109">
        <v>2525</v>
      </c>
      <c r="J208" s="109">
        <v>805</v>
      </c>
      <c r="K208" s="109">
        <v>1524</v>
      </c>
      <c r="L208" s="109">
        <v>196</v>
      </c>
      <c r="M208" s="109">
        <v>85</v>
      </c>
    </row>
    <row r="209" spans="1:13" ht="13.5" customHeight="1">
      <c r="A209" s="114" t="s">
        <v>581</v>
      </c>
      <c r="B209" s="205" t="s">
        <v>582</v>
      </c>
      <c r="C209" s="206"/>
      <c r="D209" s="413" t="s">
        <v>1137</v>
      </c>
      <c r="E209" s="413" t="s">
        <v>1137</v>
      </c>
      <c r="F209" s="413" t="s">
        <v>1137</v>
      </c>
      <c r="G209" s="413" t="s">
        <v>1137</v>
      </c>
      <c r="H209" s="413" t="s">
        <v>1137</v>
      </c>
      <c r="I209" s="413" t="s">
        <v>1137</v>
      </c>
      <c r="J209" s="413" t="s">
        <v>1137</v>
      </c>
      <c r="K209" s="413" t="s">
        <v>1137</v>
      </c>
      <c r="L209" s="413" t="s">
        <v>1137</v>
      </c>
      <c r="M209" s="85" t="s">
        <v>1137</v>
      </c>
    </row>
    <row r="210" spans="1:13" ht="13.5" customHeight="1">
      <c r="A210" s="115" t="s">
        <v>583</v>
      </c>
      <c r="B210" s="207" t="s">
        <v>584</v>
      </c>
      <c r="C210" s="58"/>
      <c r="D210" s="331" t="s">
        <v>1137</v>
      </c>
      <c r="E210" s="331" t="s">
        <v>1137</v>
      </c>
      <c r="F210" s="331" t="s">
        <v>1137</v>
      </c>
      <c r="G210" s="331" t="s">
        <v>1137</v>
      </c>
      <c r="H210" s="331" t="s">
        <v>1137</v>
      </c>
      <c r="I210" s="331" t="s">
        <v>1137</v>
      </c>
      <c r="J210" s="331" t="s">
        <v>1137</v>
      </c>
      <c r="K210" s="331" t="s">
        <v>1137</v>
      </c>
      <c r="L210" s="331" t="s">
        <v>1137</v>
      </c>
      <c r="M210" s="109" t="s">
        <v>1137</v>
      </c>
    </row>
    <row r="211" spans="1:13" ht="13.5" customHeight="1">
      <c r="A211" s="114" t="s">
        <v>585</v>
      </c>
      <c r="B211" s="205" t="s">
        <v>586</v>
      </c>
      <c r="C211" s="206"/>
      <c r="D211" s="413" t="s">
        <v>1137</v>
      </c>
      <c r="E211" s="413" t="s">
        <v>1137</v>
      </c>
      <c r="F211" s="413" t="s">
        <v>1137</v>
      </c>
      <c r="G211" s="413" t="s">
        <v>1137</v>
      </c>
      <c r="H211" s="413" t="s">
        <v>1137</v>
      </c>
      <c r="I211" s="413" t="s">
        <v>1137</v>
      </c>
      <c r="J211" s="413" t="s">
        <v>1137</v>
      </c>
      <c r="K211" s="413" t="s">
        <v>1137</v>
      </c>
      <c r="L211" s="413" t="s">
        <v>1137</v>
      </c>
      <c r="M211" s="85" t="s">
        <v>1137</v>
      </c>
    </row>
    <row r="212" spans="1:13" ht="13.5" customHeight="1">
      <c r="A212" s="115" t="s">
        <v>587</v>
      </c>
      <c r="B212" s="207" t="s">
        <v>588</v>
      </c>
      <c r="C212" s="58"/>
      <c r="D212" s="109">
        <v>388</v>
      </c>
      <c r="E212" s="109">
        <v>275</v>
      </c>
      <c r="F212" s="109">
        <v>0</v>
      </c>
      <c r="G212" s="109">
        <v>275</v>
      </c>
      <c r="H212" s="109">
        <v>0</v>
      </c>
      <c r="I212" s="109">
        <v>113</v>
      </c>
      <c r="J212" s="109">
        <v>0</v>
      </c>
      <c r="K212" s="109">
        <v>113</v>
      </c>
      <c r="L212" s="109">
        <v>0</v>
      </c>
      <c r="M212" s="109">
        <v>65</v>
      </c>
    </row>
    <row r="213" spans="1:13" ht="13.5" customHeight="1">
      <c r="A213" s="114" t="s">
        <v>589</v>
      </c>
      <c r="B213" s="205" t="s">
        <v>590</v>
      </c>
      <c r="C213" s="206"/>
      <c r="D213" s="85">
        <v>10503</v>
      </c>
      <c r="E213" s="85">
        <v>2344</v>
      </c>
      <c r="F213" s="85">
        <v>359</v>
      </c>
      <c r="G213" s="85">
        <v>1926</v>
      </c>
      <c r="H213" s="85">
        <v>59</v>
      </c>
      <c r="I213" s="85">
        <v>8159</v>
      </c>
      <c r="J213" s="85">
        <v>617</v>
      </c>
      <c r="K213" s="85">
        <v>7220</v>
      </c>
      <c r="L213" s="85">
        <v>322</v>
      </c>
      <c r="M213" s="85">
        <v>81</v>
      </c>
    </row>
    <row r="214" spans="1:13" ht="13.5" customHeight="1">
      <c r="A214" s="115" t="s">
        <v>591</v>
      </c>
      <c r="B214" s="207" t="s">
        <v>592</v>
      </c>
      <c r="C214" s="58"/>
      <c r="D214" s="109">
        <v>1195</v>
      </c>
      <c r="E214" s="109">
        <v>313</v>
      </c>
      <c r="F214" s="109">
        <v>57</v>
      </c>
      <c r="G214" s="109">
        <v>256</v>
      </c>
      <c r="H214" s="109">
        <v>0</v>
      </c>
      <c r="I214" s="109">
        <v>882</v>
      </c>
      <c r="J214" s="109">
        <v>351</v>
      </c>
      <c r="K214" s="109">
        <v>531</v>
      </c>
      <c r="L214" s="109">
        <v>0</v>
      </c>
      <c r="M214" s="109">
        <v>120</v>
      </c>
    </row>
    <row r="215" spans="1:13" ht="13.5" customHeight="1">
      <c r="A215" s="114" t="s">
        <v>593</v>
      </c>
      <c r="B215" s="205" t="s">
        <v>594</v>
      </c>
      <c r="C215" s="206"/>
      <c r="D215" s="413" t="s">
        <v>1137</v>
      </c>
      <c r="E215" s="413" t="s">
        <v>1137</v>
      </c>
      <c r="F215" s="413" t="s">
        <v>1137</v>
      </c>
      <c r="G215" s="413" t="s">
        <v>1137</v>
      </c>
      <c r="H215" s="413" t="s">
        <v>1137</v>
      </c>
      <c r="I215" s="413" t="s">
        <v>1137</v>
      </c>
      <c r="J215" s="413" t="s">
        <v>1137</v>
      </c>
      <c r="K215" s="413" t="s">
        <v>1137</v>
      </c>
      <c r="L215" s="413" t="s">
        <v>1137</v>
      </c>
      <c r="M215" s="85" t="s">
        <v>1137</v>
      </c>
    </row>
    <row r="216" spans="1:13" ht="13.5" customHeight="1">
      <c r="A216" s="115" t="s">
        <v>595</v>
      </c>
      <c r="B216" s="207" t="s">
        <v>596</v>
      </c>
      <c r="C216" s="58"/>
      <c r="D216" s="109">
        <v>33</v>
      </c>
      <c r="E216" s="109">
        <v>16</v>
      </c>
      <c r="F216" s="109">
        <v>0</v>
      </c>
      <c r="G216" s="109">
        <v>0</v>
      </c>
      <c r="H216" s="109">
        <v>16</v>
      </c>
      <c r="I216" s="109">
        <v>17</v>
      </c>
      <c r="J216" s="109">
        <v>0</v>
      </c>
      <c r="K216" s="109">
        <v>17</v>
      </c>
      <c r="L216" s="109">
        <v>0</v>
      </c>
      <c r="M216" s="109">
        <v>16</v>
      </c>
    </row>
    <row r="217" spans="1:13" ht="13.5" customHeight="1">
      <c r="A217" s="114" t="s">
        <v>597</v>
      </c>
      <c r="B217" s="205" t="s">
        <v>598</v>
      </c>
      <c r="C217" s="206"/>
      <c r="D217" s="85">
        <v>45</v>
      </c>
      <c r="E217" s="85">
        <v>0</v>
      </c>
      <c r="F217" s="85">
        <v>0</v>
      </c>
      <c r="G217" s="85">
        <v>0</v>
      </c>
      <c r="H217" s="85">
        <v>0</v>
      </c>
      <c r="I217" s="85">
        <v>45</v>
      </c>
      <c r="J217" s="85">
        <v>0</v>
      </c>
      <c r="K217" s="85">
        <v>45</v>
      </c>
      <c r="L217" s="85">
        <v>0</v>
      </c>
      <c r="M217" s="85">
        <v>15</v>
      </c>
    </row>
    <row r="218" spans="1:13" ht="13.5" customHeight="1">
      <c r="A218" s="115" t="s">
        <v>599</v>
      </c>
      <c r="B218" s="207" t="s">
        <v>600</v>
      </c>
      <c r="C218" s="58"/>
      <c r="D218" s="109">
        <v>619</v>
      </c>
      <c r="E218" s="109">
        <v>25</v>
      </c>
      <c r="F218" s="109">
        <v>25</v>
      </c>
      <c r="G218" s="109">
        <v>0</v>
      </c>
      <c r="H218" s="109">
        <v>0</v>
      </c>
      <c r="I218" s="109">
        <v>594</v>
      </c>
      <c r="J218" s="109">
        <v>151</v>
      </c>
      <c r="K218" s="109">
        <v>443</v>
      </c>
      <c r="L218" s="109">
        <v>0</v>
      </c>
      <c r="M218" s="109">
        <v>41</v>
      </c>
    </row>
    <row r="219" spans="1:13" ht="13.5" customHeight="1">
      <c r="A219" s="114" t="s">
        <v>601</v>
      </c>
      <c r="B219" s="205" t="s">
        <v>602</v>
      </c>
      <c r="C219" s="206"/>
      <c r="D219" s="85">
        <v>1207</v>
      </c>
      <c r="E219" s="85">
        <v>357</v>
      </c>
      <c r="F219" s="85">
        <v>33</v>
      </c>
      <c r="G219" s="85">
        <v>324</v>
      </c>
      <c r="H219" s="85">
        <v>0</v>
      </c>
      <c r="I219" s="85">
        <v>850</v>
      </c>
      <c r="J219" s="85">
        <v>25</v>
      </c>
      <c r="K219" s="85">
        <v>825</v>
      </c>
      <c r="L219" s="85">
        <v>0</v>
      </c>
      <c r="M219" s="85">
        <v>110</v>
      </c>
    </row>
    <row r="220" spans="1:13" ht="13.5" customHeight="1">
      <c r="A220" s="115" t="s">
        <v>603</v>
      </c>
      <c r="B220" s="207" t="s">
        <v>604</v>
      </c>
      <c r="C220" s="208"/>
      <c r="D220" s="109">
        <v>778</v>
      </c>
      <c r="E220" s="109">
        <v>54</v>
      </c>
      <c r="F220" s="109">
        <v>8</v>
      </c>
      <c r="G220" s="109">
        <v>46</v>
      </c>
      <c r="H220" s="109">
        <v>0</v>
      </c>
      <c r="I220" s="109">
        <v>724</v>
      </c>
      <c r="J220" s="109">
        <v>23</v>
      </c>
      <c r="K220" s="109">
        <v>701</v>
      </c>
      <c r="L220" s="109">
        <v>0</v>
      </c>
      <c r="M220" s="109">
        <v>56</v>
      </c>
    </row>
    <row r="221" spans="1:13" ht="13.5" customHeight="1">
      <c r="A221" s="114" t="s">
        <v>605</v>
      </c>
      <c r="B221" s="205" t="s">
        <v>606</v>
      </c>
      <c r="C221" s="206"/>
      <c r="D221" s="85">
        <v>393</v>
      </c>
      <c r="E221" s="85">
        <v>14</v>
      </c>
      <c r="F221" s="85">
        <v>0</v>
      </c>
      <c r="G221" s="85">
        <v>14</v>
      </c>
      <c r="H221" s="85">
        <v>0</v>
      </c>
      <c r="I221" s="85">
        <v>379</v>
      </c>
      <c r="J221" s="85">
        <v>14</v>
      </c>
      <c r="K221" s="85">
        <v>365</v>
      </c>
      <c r="L221" s="85">
        <v>0</v>
      </c>
      <c r="M221" s="85">
        <v>131</v>
      </c>
    </row>
    <row r="222" spans="1:13" ht="13.5" customHeight="1">
      <c r="A222" s="254"/>
      <c r="B222" s="265" t="s">
        <v>607</v>
      </c>
      <c r="C222" s="267"/>
      <c r="D222" s="256" t="s">
        <v>1137</v>
      </c>
      <c r="E222" s="256" t="s">
        <v>1137</v>
      </c>
      <c r="F222" s="256" t="s">
        <v>1137</v>
      </c>
      <c r="G222" s="256" t="s">
        <v>1137</v>
      </c>
      <c r="H222" s="256" t="s">
        <v>1137</v>
      </c>
      <c r="I222" s="256" t="s">
        <v>1137</v>
      </c>
      <c r="J222" s="256" t="s">
        <v>1137</v>
      </c>
      <c r="K222" s="256" t="s">
        <v>1137</v>
      </c>
      <c r="L222" s="256" t="s">
        <v>1137</v>
      </c>
      <c r="M222" s="256" t="s">
        <v>1137</v>
      </c>
    </row>
    <row r="223" spans="1:13" ht="13.5" customHeight="1">
      <c r="A223" s="114" t="s">
        <v>608</v>
      </c>
      <c r="B223" s="205" t="s">
        <v>609</v>
      </c>
      <c r="C223" s="206"/>
      <c r="D223" s="85">
        <v>652</v>
      </c>
      <c r="E223" s="85">
        <v>293</v>
      </c>
      <c r="F223" s="85">
        <v>0</v>
      </c>
      <c r="G223" s="85">
        <v>293</v>
      </c>
      <c r="H223" s="85">
        <v>0</v>
      </c>
      <c r="I223" s="85">
        <v>359</v>
      </c>
      <c r="J223" s="85">
        <v>0</v>
      </c>
      <c r="K223" s="85">
        <v>359</v>
      </c>
      <c r="L223" s="85">
        <v>0</v>
      </c>
      <c r="M223" s="85">
        <v>82</v>
      </c>
    </row>
    <row r="224" spans="1:13" ht="13.5" customHeight="1">
      <c r="A224" s="115" t="s">
        <v>610</v>
      </c>
      <c r="B224" s="207" t="s">
        <v>611</v>
      </c>
      <c r="C224" s="58"/>
      <c r="D224" s="331" t="s">
        <v>1137</v>
      </c>
      <c r="E224" s="331" t="s">
        <v>1137</v>
      </c>
      <c r="F224" s="331" t="s">
        <v>1137</v>
      </c>
      <c r="G224" s="331" t="s">
        <v>1137</v>
      </c>
      <c r="H224" s="331" t="s">
        <v>1137</v>
      </c>
      <c r="I224" s="331" t="s">
        <v>1137</v>
      </c>
      <c r="J224" s="331" t="s">
        <v>1137</v>
      </c>
      <c r="K224" s="331" t="s">
        <v>1137</v>
      </c>
      <c r="L224" s="331" t="s">
        <v>1137</v>
      </c>
      <c r="M224" s="109" t="s">
        <v>1137</v>
      </c>
    </row>
    <row r="225" spans="1:13" ht="13.5" customHeight="1">
      <c r="A225" s="114" t="s">
        <v>612</v>
      </c>
      <c r="B225" s="205" t="s">
        <v>613</v>
      </c>
      <c r="C225" s="206"/>
      <c r="D225" s="85">
        <v>609</v>
      </c>
      <c r="E225" s="85">
        <v>96</v>
      </c>
      <c r="F225" s="85">
        <v>0</v>
      </c>
      <c r="G225" s="85">
        <v>96</v>
      </c>
      <c r="H225" s="85">
        <v>0</v>
      </c>
      <c r="I225" s="85">
        <v>513</v>
      </c>
      <c r="J225" s="85">
        <v>0</v>
      </c>
      <c r="K225" s="85">
        <v>513</v>
      </c>
      <c r="L225" s="85">
        <v>0</v>
      </c>
      <c r="M225" s="85">
        <v>87</v>
      </c>
    </row>
    <row r="226" spans="1:13" ht="13.5" customHeight="1">
      <c r="A226" s="115" t="s">
        <v>614</v>
      </c>
      <c r="B226" s="207" t="s">
        <v>615</v>
      </c>
      <c r="C226" s="58"/>
      <c r="D226" s="109">
        <v>915</v>
      </c>
      <c r="E226" s="109">
        <v>483</v>
      </c>
      <c r="F226" s="109">
        <v>0</v>
      </c>
      <c r="G226" s="109">
        <v>483</v>
      </c>
      <c r="H226" s="109">
        <v>0</v>
      </c>
      <c r="I226" s="109">
        <v>432</v>
      </c>
      <c r="J226" s="109">
        <v>0</v>
      </c>
      <c r="K226" s="109">
        <v>432</v>
      </c>
      <c r="L226" s="109">
        <v>0</v>
      </c>
      <c r="M226" s="109">
        <v>131</v>
      </c>
    </row>
    <row r="227" spans="1:13" ht="13.5" customHeight="1">
      <c r="A227" s="114" t="s">
        <v>616</v>
      </c>
      <c r="B227" s="205" t="s">
        <v>617</v>
      </c>
      <c r="C227" s="206"/>
      <c r="D227" s="85">
        <v>852</v>
      </c>
      <c r="E227" s="85">
        <v>439</v>
      </c>
      <c r="F227" s="85">
        <v>0</v>
      </c>
      <c r="G227" s="85">
        <v>439</v>
      </c>
      <c r="H227" s="85">
        <v>0</v>
      </c>
      <c r="I227" s="85">
        <v>413</v>
      </c>
      <c r="J227" s="85">
        <v>0</v>
      </c>
      <c r="K227" s="85">
        <v>413</v>
      </c>
      <c r="L227" s="85">
        <v>0</v>
      </c>
      <c r="M227" s="85">
        <v>61</v>
      </c>
    </row>
    <row r="228" spans="1:13" ht="13.5" customHeight="1">
      <c r="A228" s="115" t="s">
        <v>618</v>
      </c>
      <c r="B228" s="207" t="s">
        <v>619</v>
      </c>
      <c r="C228" s="58"/>
      <c r="D228" s="331" t="s">
        <v>1137</v>
      </c>
      <c r="E228" s="331" t="s">
        <v>1137</v>
      </c>
      <c r="F228" s="331" t="s">
        <v>1137</v>
      </c>
      <c r="G228" s="331" t="s">
        <v>1137</v>
      </c>
      <c r="H228" s="331" t="s">
        <v>1137</v>
      </c>
      <c r="I228" s="331" t="s">
        <v>1137</v>
      </c>
      <c r="J228" s="331" t="s">
        <v>1137</v>
      </c>
      <c r="K228" s="331" t="s">
        <v>1137</v>
      </c>
      <c r="L228" s="331" t="s">
        <v>1137</v>
      </c>
      <c r="M228" s="109" t="s">
        <v>1137</v>
      </c>
    </row>
    <row r="229" spans="1:13" ht="13.5" customHeight="1">
      <c r="A229" s="114" t="s">
        <v>620</v>
      </c>
      <c r="B229" s="205" t="s">
        <v>621</v>
      </c>
      <c r="C229" s="206"/>
      <c r="D229" s="85">
        <v>0</v>
      </c>
      <c r="E229" s="85">
        <v>0</v>
      </c>
      <c r="F229" s="85">
        <v>0</v>
      </c>
      <c r="G229" s="85">
        <v>0</v>
      </c>
      <c r="H229" s="85">
        <v>0</v>
      </c>
      <c r="I229" s="85">
        <v>0</v>
      </c>
      <c r="J229" s="85">
        <v>0</v>
      </c>
      <c r="K229" s="85">
        <v>0</v>
      </c>
      <c r="L229" s="85">
        <v>0</v>
      </c>
      <c r="M229" s="85" t="s">
        <v>1138</v>
      </c>
    </row>
    <row r="230" spans="1:13" ht="13.5" customHeight="1">
      <c r="A230" s="115" t="s">
        <v>622</v>
      </c>
      <c r="B230" s="207" t="s">
        <v>623</v>
      </c>
      <c r="C230" s="58"/>
      <c r="D230" s="109">
        <v>0</v>
      </c>
      <c r="E230" s="109">
        <v>0</v>
      </c>
      <c r="F230" s="109">
        <v>0</v>
      </c>
      <c r="G230" s="109">
        <v>0</v>
      </c>
      <c r="H230" s="109">
        <v>0</v>
      </c>
      <c r="I230" s="109">
        <v>0</v>
      </c>
      <c r="J230" s="109">
        <v>0</v>
      </c>
      <c r="K230" s="109">
        <v>0</v>
      </c>
      <c r="L230" s="109">
        <v>0</v>
      </c>
      <c r="M230" s="109" t="s">
        <v>1138</v>
      </c>
    </row>
    <row r="231" spans="1:13" ht="13.5" customHeight="1">
      <c r="A231" s="114" t="s">
        <v>624</v>
      </c>
      <c r="B231" s="205" t="s">
        <v>625</v>
      </c>
      <c r="C231" s="206"/>
      <c r="D231" s="85">
        <v>1147</v>
      </c>
      <c r="E231" s="85">
        <v>65</v>
      </c>
      <c r="F231" s="85">
        <v>65</v>
      </c>
      <c r="G231" s="85">
        <v>0</v>
      </c>
      <c r="H231" s="85">
        <v>0</v>
      </c>
      <c r="I231" s="85">
        <v>1082</v>
      </c>
      <c r="J231" s="85">
        <v>1074</v>
      </c>
      <c r="K231" s="85">
        <v>8</v>
      </c>
      <c r="L231" s="85">
        <v>0</v>
      </c>
      <c r="M231" s="85">
        <v>88</v>
      </c>
    </row>
    <row r="232" spans="1:13" ht="13.5" customHeight="1">
      <c r="A232" s="115" t="s">
        <v>626</v>
      </c>
      <c r="B232" s="207" t="s">
        <v>627</v>
      </c>
      <c r="C232" s="58"/>
      <c r="D232" s="331" t="s">
        <v>1137</v>
      </c>
      <c r="E232" s="331" t="s">
        <v>1137</v>
      </c>
      <c r="F232" s="331" t="s">
        <v>1137</v>
      </c>
      <c r="G232" s="331" t="s">
        <v>1137</v>
      </c>
      <c r="H232" s="331" t="s">
        <v>1137</v>
      </c>
      <c r="I232" s="331" t="s">
        <v>1137</v>
      </c>
      <c r="J232" s="331" t="s">
        <v>1137</v>
      </c>
      <c r="K232" s="331" t="s">
        <v>1137</v>
      </c>
      <c r="L232" s="331" t="s">
        <v>1137</v>
      </c>
      <c r="M232" s="109" t="s">
        <v>1137</v>
      </c>
    </row>
    <row r="233" spans="1:13" ht="13.5" customHeight="1">
      <c r="A233" s="114" t="s">
        <v>628</v>
      </c>
      <c r="B233" s="205" t="s">
        <v>629</v>
      </c>
      <c r="C233" s="206"/>
      <c r="D233" s="85">
        <v>86</v>
      </c>
      <c r="E233" s="85">
        <v>0</v>
      </c>
      <c r="F233" s="85">
        <v>0</v>
      </c>
      <c r="G233" s="85">
        <v>0</v>
      </c>
      <c r="H233" s="85">
        <v>0</v>
      </c>
      <c r="I233" s="85">
        <v>86</v>
      </c>
      <c r="J233" s="85">
        <v>0</v>
      </c>
      <c r="K233" s="85">
        <v>86</v>
      </c>
      <c r="L233" s="85">
        <v>0</v>
      </c>
      <c r="M233" s="85">
        <v>29</v>
      </c>
    </row>
    <row r="234" spans="1:13" ht="13.5" customHeight="1">
      <c r="A234" s="115" t="s">
        <v>630</v>
      </c>
      <c r="B234" s="207" t="s">
        <v>631</v>
      </c>
      <c r="C234" s="58"/>
      <c r="D234" s="109">
        <v>7637</v>
      </c>
      <c r="E234" s="109">
        <v>1730</v>
      </c>
      <c r="F234" s="109">
        <v>63</v>
      </c>
      <c r="G234" s="109">
        <v>1667</v>
      </c>
      <c r="H234" s="109">
        <v>0</v>
      </c>
      <c r="I234" s="109">
        <v>5907</v>
      </c>
      <c r="J234" s="109">
        <v>720</v>
      </c>
      <c r="K234" s="109">
        <v>5187</v>
      </c>
      <c r="L234" s="109">
        <v>0</v>
      </c>
      <c r="M234" s="109">
        <v>62</v>
      </c>
    </row>
    <row r="235" spans="1:13" ht="13.5" customHeight="1">
      <c r="A235" s="257"/>
      <c r="B235" s="268" t="s">
        <v>632</v>
      </c>
      <c r="C235" s="270"/>
      <c r="D235" s="259">
        <v>16629</v>
      </c>
      <c r="E235" s="259">
        <v>4484</v>
      </c>
      <c r="F235" s="259">
        <v>235</v>
      </c>
      <c r="G235" s="259">
        <v>4189</v>
      </c>
      <c r="H235" s="259">
        <v>60</v>
      </c>
      <c r="I235" s="259">
        <v>12145</v>
      </c>
      <c r="J235" s="259">
        <v>151</v>
      </c>
      <c r="K235" s="259">
        <v>11808</v>
      </c>
      <c r="L235" s="259">
        <v>186</v>
      </c>
      <c r="M235" s="259">
        <v>123</v>
      </c>
    </row>
    <row r="236" spans="1:13" ht="13.5" customHeight="1">
      <c r="A236" s="115" t="s">
        <v>633</v>
      </c>
      <c r="B236" s="207" t="s">
        <v>634</v>
      </c>
      <c r="C236" s="58"/>
      <c r="D236" s="109">
        <v>1276</v>
      </c>
      <c r="E236" s="109">
        <v>302</v>
      </c>
      <c r="F236" s="109">
        <v>0</v>
      </c>
      <c r="G236" s="109">
        <v>302</v>
      </c>
      <c r="H236" s="109">
        <v>0</v>
      </c>
      <c r="I236" s="109">
        <v>974</v>
      </c>
      <c r="J236" s="109">
        <v>0</v>
      </c>
      <c r="K236" s="109">
        <v>974</v>
      </c>
      <c r="L236" s="109">
        <v>0</v>
      </c>
      <c r="M236" s="109">
        <v>106</v>
      </c>
    </row>
    <row r="237" spans="1:13" ht="13.5" customHeight="1">
      <c r="A237" s="114" t="s">
        <v>635</v>
      </c>
      <c r="B237" s="205" t="s">
        <v>636</v>
      </c>
      <c r="C237" s="206"/>
      <c r="D237" s="85">
        <v>1495</v>
      </c>
      <c r="E237" s="85">
        <v>377</v>
      </c>
      <c r="F237" s="85">
        <v>0</v>
      </c>
      <c r="G237" s="85">
        <v>317</v>
      </c>
      <c r="H237" s="85">
        <v>60</v>
      </c>
      <c r="I237" s="85">
        <v>1118</v>
      </c>
      <c r="J237" s="85">
        <v>0</v>
      </c>
      <c r="K237" s="85">
        <v>1118</v>
      </c>
      <c r="L237" s="85">
        <v>0</v>
      </c>
      <c r="M237" s="85">
        <v>150</v>
      </c>
    </row>
    <row r="238" spans="1:13" ht="13.5" customHeight="1">
      <c r="A238" s="115" t="s">
        <v>637</v>
      </c>
      <c r="B238" s="207" t="s">
        <v>638</v>
      </c>
      <c r="C238" s="58"/>
      <c r="D238" s="109">
        <v>1244</v>
      </c>
      <c r="E238" s="109">
        <v>412</v>
      </c>
      <c r="F238" s="109">
        <v>0</v>
      </c>
      <c r="G238" s="109">
        <v>412</v>
      </c>
      <c r="H238" s="109">
        <v>0</v>
      </c>
      <c r="I238" s="109">
        <v>832</v>
      </c>
      <c r="J238" s="109">
        <v>18</v>
      </c>
      <c r="K238" s="109">
        <v>701</v>
      </c>
      <c r="L238" s="109">
        <v>113</v>
      </c>
      <c r="M238" s="109">
        <v>178</v>
      </c>
    </row>
    <row r="239" spans="1:13" ht="13.5" customHeight="1">
      <c r="A239" s="114" t="s">
        <v>639</v>
      </c>
      <c r="B239" s="205" t="s">
        <v>640</v>
      </c>
      <c r="C239" s="206"/>
      <c r="D239" s="85">
        <v>1386</v>
      </c>
      <c r="E239" s="85">
        <v>90</v>
      </c>
      <c r="F239" s="85">
        <v>0</v>
      </c>
      <c r="G239" s="85">
        <v>90</v>
      </c>
      <c r="H239" s="85">
        <v>0</v>
      </c>
      <c r="I239" s="85">
        <v>1296</v>
      </c>
      <c r="J239" s="85">
        <v>0</v>
      </c>
      <c r="K239" s="85">
        <v>1223</v>
      </c>
      <c r="L239" s="85">
        <v>73</v>
      </c>
      <c r="M239" s="85">
        <v>139</v>
      </c>
    </row>
    <row r="240" spans="1:13" ht="13.5" customHeight="1">
      <c r="A240" s="115" t="s">
        <v>641</v>
      </c>
      <c r="B240" s="207" t="s">
        <v>642</v>
      </c>
      <c r="C240" s="58"/>
      <c r="D240" s="109">
        <v>1508</v>
      </c>
      <c r="E240" s="109">
        <v>696</v>
      </c>
      <c r="F240" s="109">
        <v>0</v>
      </c>
      <c r="G240" s="109">
        <v>696</v>
      </c>
      <c r="H240" s="109">
        <v>0</v>
      </c>
      <c r="I240" s="109">
        <v>812</v>
      </c>
      <c r="J240" s="109">
        <v>0</v>
      </c>
      <c r="K240" s="109">
        <v>812</v>
      </c>
      <c r="L240" s="109">
        <v>0</v>
      </c>
      <c r="M240" s="109">
        <v>101</v>
      </c>
    </row>
    <row r="241" spans="1:13" ht="13.5" customHeight="1">
      <c r="A241" s="114" t="s">
        <v>643</v>
      </c>
      <c r="B241" s="205" t="s">
        <v>644</v>
      </c>
      <c r="C241" s="206"/>
      <c r="D241" s="85">
        <v>0</v>
      </c>
      <c r="E241" s="85">
        <v>0</v>
      </c>
      <c r="F241" s="85">
        <v>0</v>
      </c>
      <c r="G241" s="85">
        <v>0</v>
      </c>
      <c r="H241" s="85">
        <v>0</v>
      </c>
      <c r="I241" s="85">
        <v>0</v>
      </c>
      <c r="J241" s="85">
        <v>0</v>
      </c>
      <c r="K241" s="85">
        <v>0</v>
      </c>
      <c r="L241" s="85">
        <v>0</v>
      </c>
      <c r="M241" s="85" t="s">
        <v>1138</v>
      </c>
    </row>
    <row r="242" spans="1:13" ht="13.5" customHeight="1">
      <c r="A242" s="115" t="s">
        <v>645</v>
      </c>
      <c r="B242" s="207" t="s">
        <v>646</v>
      </c>
      <c r="C242" s="58"/>
      <c r="D242" s="109">
        <v>981</v>
      </c>
      <c r="E242" s="109">
        <v>123</v>
      </c>
      <c r="F242" s="109">
        <v>0</v>
      </c>
      <c r="G242" s="109">
        <v>123</v>
      </c>
      <c r="H242" s="109">
        <v>0</v>
      </c>
      <c r="I242" s="109">
        <v>858</v>
      </c>
      <c r="J242" s="109">
        <v>0</v>
      </c>
      <c r="K242" s="109">
        <v>858</v>
      </c>
      <c r="L242" s="109">
        <v>0</v>
      </c>
      <c r="M242" s="109">
        <v>123</v>
      </c>
    </row>
    <row r="243" spans="1:13" ht="13.5" customHeight="1">
      <c r="A243" s="114" t="s">
        <v>647</v>
      </c>
      <c r="B243" s="205" t="s">
        <v>648</v>
      </c>
      <c r="C243" s="206"/>
      <c r="D243" s="85">
        <v>848</v>
      </c>
      <c r="E243" s="85">
        <v>110</v>
      </c>
      <c r="F243" s="85">
        <v>0</v>
      </c>
      <c r="G243" s="85">
        <v>110</v>
      </c>
      <c r="H243" s="85">
        <v>0</v>
      </c>
      <c r="I243" s="85">
        <v>738</v>
      </c>
      <c r="J243" s="85">
        <v>0</v>
      </c>
      <c r="K243" s="85">
        <v>738</v>
      </c>
      <c r="L243" s="85">
        <v>0</v>
      </c>
      <c r="M243" s="85">
        <v>121</v>
      </c>
    </row>
    <row r="244" spans="1:13" ht="13.5" customHeight="1">
      <c r="A244" s="115" t="s">
        <v>649</v>
      </c>
      <c r="B244" s="207" t="s">
        <v>650</v>
      </c>
      <c r="C244" s="58"/>
      <c r="D244" s="109">
        <v>541</v>
      </c>
      <c r="E244" s="109">
        <v>201</v>
      </c>
      <c r="F244" s="109">
        <v>0</v>
      </c>
      <c r="G244" s="109">
        <v>201</v>
      </c>
      <c r="H244" s="109">
        <v>0</v>
      </c>
      <c r="I244" s="109">
        <v>340</v>
      </c>
      <c r="J244" s="109">
        <v>0</v>
      </c>
      <c r="K244" s="109">
        <v>340</v>
      </c>
      <c r="L244" s="109">
        <v>0</v>
      </c>
      <c r="M244" s="109">
        <v>135</v>
      </c>
    </row>
    <row r="245" spans="1:13" ht="13.5" customHeight="1">
      <c r="A245" s="114" t="s">
        <v>651</v>
      </c>
      <c r="B245" s="205" t="s">
        <v>652</v>
      </c>
      <c r="C245" s="206"/>
      <c r="D245" s="85">
        <v>7350</v>
      </c>
      <c r="E245" s="85">
        <v>2173</v>
      </c>
      <c r="F245" s="85">
        <v>235</v>
      </c>
      <c r="G245" s="85">
        <v>1938</v>
      </c>
      <c r="H245" s="85">
        <v>0</v>
      </c>
      <c r="I245" s="85">
        <v>5177</v>
      </c>
      <c r="J245" s="85">
        <v>133</v>
      </c>
      <c r="K245" s="85">
        <v>5044</v>
      </c>
      <c r="L245" s="85">
        <v>0</v>
      </c>
      <c r="M245" s="85">
        <v>119</v>
      </c>
    </row>
    <row r="246" spans="1:13" ht="13.5" customHeight="1">
      <c r="A246" s="254"/>
      <c r="B246" s="265" t="s">
        <v>653</v>
      </c>
      <c r="C246" s="266"/>
      <c r="D246" s="256">
        <v>25786</v>
      </c>
      <c r="E246" s="256">
        <v>6407</v>
      </c>
      <c r="F246" s="256">
        <v>1067</v>
      </c>
      <c r="G246" s="256">
        <v>5340</v>
      </c>
      <c r="H246" s="256">
        <v>0</v>
      </c>
      <c r="I246" s="256">
        <v>19379</v>
      </c>
      <c r="J246" s="256">
        <v>2065</v>
      </c>
      <c r="K246" s="256">
        <v>17314</v>
      </c>
      <c r="L246" s="256">
        <v>0</v>
      </c>
      <c r="M246" s="256">
        <v>100</v>
      </c>
    </row>
    <row r="247" spans="1:13" ht="13.5" customHeight="1">
      <c r="A247" s="114" t="s">
        <v>654</v>
      </c>
      <c r="B247" s="205" t="s">
        <v>655</v>
      </c>
      <c r="C247" s="206"/>
      <c r="D247" s="85">
        <v>2531</v>
      </c>
      <c r="E247" s="85">
        <v>480</v>
      </c>
      <c r="F247" s="85">
        <v>2</v>
      </c>
      <c r="G247" s="85">
        <v>478</v>
      </c>
      <c r="H247" s="85">
        <v>0</v>
      </c>
      <c r="I247" s="85">
        <v>2051</v>
      </c>
      <c r="J247" s="85">
        <v>0</v>
      </c>
      <c r="K247" s="85">
        <v>2051</v>
      </c>
      <c r="L247" s="85">
        <v>0</v>
      </c>
      <c r="M247" s="85">
        <v>105</v>
      </c>
    </row>
    <row r="248" spans="1:13" ht="13.5" customHeight="1">
      <c r="A248" s="115" t="s">
        <v>656</v>
      </c>
      <c r="B248" s="207" t="s">
        <v>657</v>
      </c>
      <c r="C248" s="58"/>
      <c r="D248" s="109">
        <v>8163</v>
      </c>
      <c r="E248" s="109">
        <v>2483</v>
      </c>
      <c r="F248" s="109">
        <v>1065</v>
      </c>
      <c r="G248" s="109">
        <v>1418</v>
      </c>
      <c r="H248" s="109">
        <v>0</v>
      </c>
      <c r="I248" s="109">
        <v>5680</v>
      </c>
      <c r="J248" s="109">
        <v>2065</v>
      </c>
      <c r="K248" s="109">
        <v>3615</v>
      </c>
      <c r="L248" s="109">
        <v>0</v>
      </c>
      <c r="M248" s="109">
        <v>100</v>
      </c>
    </row>
    <row r="249" spans="1:13" ht="13.5" customHeight="1">
      <c r="A249" s="114" t="s">
        <v>658</v>
      </c>
      <c r="B249" s="205" t="s">
        <v>659</v>
      </c>
      <c r="C249" s="206"/>
      <c r="D249" s="85">
        <v>3646</v>
      </c>
      <c r="E249" s="85">
        <v>994</v>
      </c>
      <c r="F249" s="85">
        <v>0</v>
      </c>
      <c r="G249" s="85">
        <v>994</v>
      </c>
      <c r="H249" s="85">
        <v>0</v>
      </c>
      <c r="I249" s="85">
        <v>2652</v>
      </c>
      <c r="J249" s="85">
        <v>0</v>
      </c>
      <c r="K249" s="85">
        <v>2652</v>
      </c>
      <c r="L249" s="85">
        <v>0</v>
      </c>
      <c r="M249" s="85">
        <v>85</v>
      </c>
    </row>
    <row r="250" spans="1:13" ht="13.5" customHeight="1">
      <c r="A250" s="115" t="s">
        <v>660</v>
      </c>
      <c r="B250" s="207" t="s">
        <v>661</v>
      </c>
      <c r="C250" s="58"/>
      <c r="D250" s="109">
        <v>340</v>
      </c>
      <c r="E250" s="109">
        <v>281</v>
      </c>
      <c r="F250" s="109">
        <v>0</v>
      </c>
      <c r="G250" s="109">
        <v>281</v>
      </c>
      <c r="H250" s="109">
        <v>0</v>
      </c>
      <c r="I250" s="109">
        <v>59</v>
      </c>
      <c r="J250" s="109">
        <v>0</v>
      </c>
      <c r="K250" s="109">
        <v>59</v>
      </c>
      <c r="L250" s="109">
        <v>0</v>
      </c>
      <c r="M250" s="109">
        <v>85</v>
      </c>
    </row>
    <row r="251" spans="1:13" ht="13.5" customHeight="1">
      <c r="A251" s="114" t="s">
        <v>662</v>
      </c>
      <c r="B251" s="205" t="s">
        <v>663</v>
      </c>
      <c r="C251" s="206"/>
      <c r="D251" s="85">
        <v>2075</v>
      </c>
      <c r="E251" s="85">
        <v>281</v>
      </c>
      <c r="F251" s="85">
        <v>0</v>
      </c>
      <c r="G251" s="85">
        <v>281</v>
      </c>
      <c r="H251" s="85">
        <v>0</v>
      </c>
      <c r="I251" s="85">
        <v>1794</v>
      </c>
      <c r="J251" s="85">
        <v>0</v>
      </c>
      <c r="K251" s="85">
        <v>1794</v>
      </c>
      <c r="L251" s="85">
        <v>0</v>
      </c>
      <c r="M251" s="85">
        <v>109</v>
      </c>
    </row>
    <row r="252" spans="1:13" ht="13.5" customHeight="1">
      <c r="A252" s="115" t="s">
        <v>664</v>
      </c>
      <c r="B252" s="207" t="s">
        <v>665</v>
      </c>
      <c r="C252" s="58"/>
      <c r="D252" s="109">
        <v>778</v>
      </c>
      <c r="E252" s="109">
        <v>188</v>
      </c>
      <c r="F252" s="109">
        <v>0</v>
      </c>
      <c r="G252" s="109">
        <v>188</v>
      </c>
      <c r="H252" s="109">
        <v>0</v>
      </c>
      <c r="I252" s="109">
        <v>590</v>
      </c>
      <c r="J252" s="109">
        <v>0</v>
      </c>
      <c r="K252" s="109">
        <v>590</v>
      </c>
      <c r="L252" s="109">
        <v>0</v>
      </c>
      <c r="M252" s="109">
        <v>97</v>
      </c>
    </row>
    <row r="253" spans="1:13" ht="13.5" customHeight="1">
      <c r="A253" s="114" t="s">
        <v>666</v>
      </c>
      <c r="B253" s="205" t="s">
        <v>667</v>
      </c>
      <c r="C253" s="206"/>
      <c r="D253" s="85">
        <v>2925</v>
      </c>
      <c r="E253" s="85">
        <v>880</v>
      </c>
      <c r="F253" s="85">
        <v>0</v>
      </c>
      <c r="G253" s="85">
        <v>880</v>
      </c>
      <c r="H253" s="85">
        <v>0</v>
      </c>
      <c r="I253" s="85">
        <v>2045</v>
      </c>
      <c r="J253" s="85">
        <v>0</v>
      </c>
      <c r="K253" s="85">
        <v>2045</v>
      </c>
      <c r="L253" s="85">
        <v>0</v>
      </c>
      <c r="M253" s="85">
        <v>122</v>
      </c>
    </row>
    <row r="254" spans="1:13" ht="13.5" customHeight="1">
      <c r="A254" s="115" t="s">
        <v>668</v>
      </c>
      <c r="B254" s="207" t="s">
        <v>669</v>
      </c>
      <c r="C254" s="58"/>
      <c r="D254" s="109">
        <v>535</v>
      </c>
      <c r="E254" s="109">
        <v>0</v>
      </c>
      <c r="F254" s="109">
        <v>0</v>
      </c>
      <c r="G254" s="109">
        <v>0</v>
      </c>
      <c r="H254" s="109">
        <v>0</v>
      </c>
      <c r="I254" s="109">
        <v>535</v>
      </c>
      <c r="J254" s="109">
        <v>0</v>
      </c>
      <c r="K254" s="109">
        <v>535</v>
      </c>
      <c r="L254" s="109">
        <v>0</v>
      </c>
      <c r="M254" s="109">
        <v>107</v>
      </c>
    </row>
    <row r="255" spans="1:13" ht="13.5" customHeight="1">
      <c r="A255" s="114" t="s">
        <v>670</v>
      </c>
      <c r="B255" s="205" t="s">
        <v>671</v>
      </c>
      <c r="C255" s="206"/>
      <c r="D255" s="85">
        <v>795</v>
      </c>
      <c r="E255" s="85">
        <v>0</v>
      </c>
      <c r="F255" s="85">
        <v>0</v>
      </c>
      <c r="G255" s="85">
        <v>0</v>
      </c>
      <c r="H255" s="85">
        <v>0</v>
      </c>
      <c r="I255" s="85">
        <v>795</v>
      </c>
      <c r="J255" s="85">
        <v>0</v>
      </c>
      <c r="K255" s="85">
        <v>795</v>
      </c>
      <c r="L255" s="85">
        <v>0</v>
      </c>
      <c r="M255" s="85">
        <v>80</v>
      </c>
    </row>
    <row r="256" spans="1:13" ht="13.5" customHeight="1">
      <c r="A256" s="115" t="s">
        <v>672</v>
      </c>
      <c r="B256" s="207" t="s">
        <v>673</v>
      </c>
      <c r="C256" s="58"/>
      <c r="D256" s="109">
        <v>231</v>
      </c>
      <c r="E256" s="109">
        <v>0</v>
      </c>
      <c r="F256" s="109">
        <v>0</v>
      </c>
      <c r="G256" s="109">
        <v>0</v>
      </c>
      <c r="H256" s="109">
        <v>0</v>
      </c>
      <c r="I256" s="109">
        <v>231</v>
      </c>
      <c r="J256" s="109">
        <v>0</v>
      </c>
      <c r="K256" s="109">
        <v>231</v>
      </c>
      <c r="L256" s="109">
        <v>0</v>
      </c>
      <c r="M256" s="109">
        <v>58</v>
      </c>
    </row>
    <row r="257" spans="1:13" ht="13.5" customHeight="1">
      <c r="A257" s="114" t="s">
        <v>674</v>
      </c>
      <c r="B257" s="205" t="s">
        <v>675</v>
      </c>
      <c r="C257" s="206"/>
      <c r="D257" s="85">
        <v>297</v>
      </c>
      <c r="E257" s="85">
        <v>0</v>
      </c>
      <c r="F257" s="85">
        <v>0</v>
      </c>
      <c r="G257" s="85">
        <v>0</v>
      </c>
      <c r="H257" s="85">
        <v>0</v>
      </c>
      <c r="I257" s="85">
        <v>297</v>
      </c>
      <c r="J257" s="85">
        <v>0</v>
      </c>
      <c r="K257" s="85">
        <v>297</v>
      </c>
      <c r="L257" s="85">
        <v>0</v>
      </c>
      <c r="M257" s="85">
        <v>99</v>
      </c>
    </row>
    <row r="258" spans="1:13" ht="13.5" customHeight="1">
      <c r="A258" s="115" t="s">
        <v>676</v>
      </c>
      <c r="B258" s="207" t="s">
        <v>677</v>
      </c>
      <c r="C258" s="58"/>
      <c r="D258" s="109">
        <v>1075</v>
      </c>
      <c r="E258" s="109">
        <v>99</v>
      </c>
      <c r="F258" s="109">
        <v>0</v>
      </c>
      <c r="G258" s="109">
        <v>99</v>
      </c>
      <c r="H258" s="109">
        <v>0</v>
      </c>
      <c r="I258" s="109">
        <v>976</v>
      </c>
      <c r="J258" s="109">
        <v>0</v>
      </c>
      <c r="K258" s="109">
        <v>976</v>
      </c>
      <c r="L258" s="109">
        <v>0</v>
      </c>
      <c r="M258" s="109">
        <v>108</v>
      </c>
    </row>
    <row r="259" spans="1:13" ht="13.5" customHeight="1">
      <c r="A259" s="114" t="s">
        <v>678</v>
      </c>
      <c r="B259" s="205" t="s">
        <v>679</v>
      </c>
      <c r="C259" s="206"/>
      <c r="D259" s="85">
        <v>478</v>
      </c>
      <c r="E259" s="85">
        <v>175</v>
      </c>
      <c r="F259" s="85">
        <v>0</v>
      </c>
      <c r="G259" s="85">
        <v>175</v>
      </c>
      <c r="H259" s="85">
        <v>0</v>
      </c>
      <c r="I259" s="85">
        <v>303</v>
      </c>
      <c r="J259" s="85">
        <v>0</v>
      </c>
      <c r="K259" s="85">
        <v>303</v>
      </c>
      <c r="L259" s="85">
        <v>0</v>
      </c>
      <c r="M259" s="85">
        <v>60</v>
      </c>
    </row>
    <row r="260" spans="1:13" ht="13.5" customHeight="1">
      <c r="A260" s="115" t="s">
        <v>680</v>
      </c>
      <c r="B260" s="207" t="s">
        <v>681</v>
      </c>
      <c r="C260" s="58"/>
      <c r="D260" s="109">
        <v>1858</v>
      </c>
      <c r="E260" s="109">
        <v>510</v>
      </c>
      <c r="F260" s="109">
        <v>0</v>
      </c>
      <c r="G260" s="109">
        <v>510</v>
      </c>
      <c r="H260" s="109">
        <v>0</v>
      </c>
      <c r="I260" s="109">
        <v>1348</v>
      </c>
      <c r="J260" s="109">
        <v>0</v>
      </c>
      <c r="K260" s="109">
        <v>1348</v>
      </c>
      <c r="L260" s="109">
        <v>0</v>
      </c>
      <c r="M260" s="109">
        <v>155</v>
      </c>
    </row>
    <row r="261" spans="1:13" ht="13.5" customHeight="1">
      <c r="A261" s="114" t="s">
        <v>682</v>
      </c>
      <c r="B261" s="205" t="s">
        <v>683</v>
      </c>
      <c r="C261" s="206"/>
      <c r="D261" s="85">
        <v>59</v>
      </c>
      <c r="E261" s="85">
        <v>36</v>
      </c>
      <c r="F261" s="85">
        <v>0</v>
      </c>
      <c r="G261" s="85">
        <v>36</v>
      </c>
      <c r="H261" s="85">
        <v>0</v>
      </c>
      <c r="I261" s="85">
        <v>23</v>
      </c>
      <c r="J261" s="85">
        <v>0</v>
      </c>
      <c r="K261" s="85">
        <v>23</v>
      </c>
      <c r="L261" s="85">
        <v>0</v>
      </c>
      <c r="M261" s="85">
        <v>20</v>
      </c>
    </row>
    <row r="262" spans="1:13" ht="13.5" customHeight="1">
      <c r="A262" s="254"/>
      <c r="B262" s="265" t="s">
        <v>684</v>
      </c>
      <c r="C262" s="266"/>
      <c r="D262" s="256">
        <v>32010</v>
      </c>
      <c r="E262" s="256">
        <v>8471</v>
      </c>
      <c r="F262" s="256">
        <v>2313</v>
      </c>
      <c r="G262" s="256">
        <v>6048</v>
      </c>
      <c r="H262" s="256">
        <v>110</v>
      </c>
      <c r="I262" s="256">
        <v>23539</v>
      </c>
      <c r="J262" s="256">
        <v>7356</v>
      </c>
      <c r="K262" s="256">
        <v>15614</v>
      </c>
      <c r="L262" s="256">
        <v>569</v>
      </c>
      <c r="M262" s="256">
        <v>109</v>
      </c>
    </row>
    <row r="263" spans="1:13" ht="13.5" customHeight="1">
      <c r="A263" s="114" t="s">
        <v>685</v>
      </c>
      <c r="B263" s="205" t="s">
        <v>686</v>
      </c>
      <c r="C263" s="206"/>
      <c r="D263" s="85">
        <v>2942</v>
      </c>
      <c r="E263" s="85">
        <v>167</v>
      </c>
      <c r="F263" s="85">
        <v>0</v>
      </c>
      <c r="G263" s="85">
        <v>167</v>
      </c>
      <c r="H263" s="85">
        <v>0</v>
      </c>
      <c r="I263" s="85">
        <v>2775</v>
      </c>
      <c r="J263" s="85">
        <v>0</v>
      </c>
      <c r="K263" s="85">
        <v>2775</v>
      </c>
      <c r="L263" s="85">
        <v>0</v>
      </c>
      <c r="M263" s="85">
        <v>101</v>
      </c>
    </row>
    <row r="264" spans="1:13" ht="13.5" customHeight="1">
      <c r="A264" s="115" t="s">
        <v>687</v>
      </c>
      <c r="B264" s="207" t="s">
        <v>688</v>
      </c>
      <c r="C264" s="58"/>
      <c r="D264" s="109">
        <v>7129</v>
      </c>
      <c r="E264" s="109">
        <v>2011</v>
      </c>
      <c r="F264" s="109">
        <v>0</v>
      </c>
      <c r="G264" s="109">
        <v>1901</v>
      </c>
      <c r="H264" s="109">
        <v>110</v>
      </c>
      <c r="I264" s="109">
        <v>5118</v>
      </c>
      <c r="J264" s="109">
        <v>188</v>
      </c>
      <c r="K264" s="109">
        <v>4361</v>
      </c>
      <c r="L264" s="109">
        <v>569</v>
      </c>
      <c r="M264" s="109">
        <v>113</v>
      </c>
    </row>
    <row r="265" spans="1:13" ht="13.5" customHeight="1">
      <c r="A265" s="114" t="s">
        <v>689</v>
      </c>
      <c r="B265" s="205" t="s">
        <v>690</v>
      </c>
      <c r="C265" s="206"/>
      <c r="D265" s="85">
        <v>662</v>
      </c>
      <c r="E265" s="85">
        <v>10</v>
      </c>
      <c r="F265" s="85">
        <v>0</v>
      </c>
      <c r="G265" s="85">
        <v>10</v>
      </c>
      <c r="H265" s="85">
        <v>0</v>
      </c>
      <c r="I265" s="85">
        <v>652</v>
      </c>
      <c r="J265" s="85">
        <v>0</v>
      </c>
      <c r="K265" s="85">
        <v>652</v>
      </c>
      <c r="L265" s="85">
        <v>0</v>
      </c>
      <c r="M265" s="85">
        <v>110</v>
      </c>
    </row>
    <row r="266" spans="1:13" ht="13.5" customHeight="1">
      <c r="A266" s="115" t="s">
        <v>691</v>
      </c>
      <c r="B266" s="207" t="s">
        <v>692</v>
      </c>
      <c r="C266" s="58"/>
      <c r="D266" s="109">
        <v>3953</v>
      </c>
      <c r="E266" s="109">
        <v>1316</v>
      </c>
      <c r="F266" s="109">
        <v>988</v>
      </c>
      <c r="G266" s="109">
        <v>328</v>
      </c>
      <c r="H266" s="109">
        <v>0</v>
      </c>
      <c r="I266" s="109">
        <v>2637</v>
      </c>
      <c r="J266" s="109">
        <v>2015</v>
      </c>
      <c r="K266" s="109">
        <v>622</v>
      </c>
      <c r="L266" s="109">
        <v>0</v>
      </c>
      <c r="M266" s="109">
        <v>99</v>
      </c>
    </row>
    <row r="267" spans="1:13" ht="13.5" customHeight="1">
      <c r="A267" s="114" t="s">
        <v>693</v>
      </c>
      <c r="B267" s="205" t="s">
        <v>694</v>
      </c>
      <c r="C267" s="206"/>
      <c r="D267" s="413" t="s">
        <v>1137</v>
      </c>
      <c r="E267" s="413" t="s">
        <v>1137</v>
      </c>
      <c r="F267" s="413" t="s">
        <v>1137</v>
      </c>
      <c r="G267" s="413" t="s">
        <v>1137</v>
      </c>
      <c r="H267" s="413" t="s">
        <v>1137</v>
      </c>
      <c r="I267" s="413" t="s">
        <v>1137</v>
      </c>
      <c r="J267" s="413" t="s">
        <v>1137</v>
      </c>
      <c r="K267" s="413" t="s">
        <v>1137</v>
      </c>
      <c r="L267" s="413" t="s">
        <v>1137</v>
      </c>
      <c r="M267" s="85" t="s">
        <v>1137</v>
      </c>
    </row>
    <row r="268" spans="1:13" ht="13.5" customHeight="1">
      <c r="A268" s="115" t="s">
        <v>695</v>
      </c>
      <c r="B268" s="207" t="s">
        <v>696</v>
      </c>
      <c r="C268" s="58"/>
      <c r="D268" s="109">
        <v>820</v>
      </c>
      <c r="E268" s="109">
        <v>310</v>
      </c>
      <c r="F268" s="109">
        <v>0</v>
      </c>
      <c r="G268" s="109">
        <v>310</v>
      </c>
      <c r="H268" s="109">
        <v>0</v>
      </c>
      <c r="I268" s="109">
        <v>510</v>
      </c>
      <c r="J268" s="109">
        <v>0</v>
      </c>
      <c r="K268" s="109">
        <v>510</v>
      </c>
      <c r="L268" s="109">
        <v>0</v>
      </c>
      <c r="M268" s="109">
        <v>46</v>
      </c>
    </row>
    <row r="269" spans="1:13" ht="13.5" customHeight="1">
      <c r="A269" s="114" t="s">
        <v>697</v>
      </c>
      <c r="B269" s="205" t="s">
        <v>698</v>
      </c>
      <c r="C269" s="206"/>
      <c r="D269" s="413" t="s">
        <v>1137</v>
      </c>
      <c r="E269" s="413" t="s">
        <v>1137</v>
      </c>
      <c r="F269" s="413" t="s">
        <v>1137</v>
      </c>
      <c r="G269" s="413" t="s">
        <v>1137</v>
      </c>
      <c r="H269" s="413" t="s">
        <v>1137</v>
      </c>
      <c r="I269" s="413" t="s">
        <v>1137</v>
      </c>
      <c r="J269" s="413" t="s">
        <v>1137</v>
      </c>
      <c r="K269" s="413" t="s">
        <v>1137</v>
      </c>
      <c r="L269" s="413" t="s">
        <v>1137</v>
      </c>
      <c r="M269" s="85" t="s">
        <v>1137</v>
      </c>
    </row>
    <row r="270" spans="1:13" ht="13.5" customHeight="1">
      <c r="A270" s="115" t="s">
        <v>699</v>
      </c>
      <c r="B270" s="207" t="s">
        <v>700</v>
      </c>
      <c r="C270" s="58"/>
      <c r="D270" s="109">
        <v>532</v>
      </c>
      <c r="E270" s="109">
        <v>325</v>
      </c>
      <c r="F270" s="109">
        <v>0</v>
      </c>
      <c r="G270" s="109">
        <v>325</v>
      </c>
      <c r="H270" s="109">
        <v>0</v>
      </c>
      <c r="I270" s="109">
        <v>207</v>
      </c>
      <c r="J270" s="109">
        <v>0</v>
      </c>
      <c r="K270" s="109">
        <v>207</v>
      </c>
      <c r="L270" s="109">
        <v>0</v>
      </c>
      <c r="M270" s="109">
        <v>266</v>
      </c>
    </row>
    <row r="271" spans="1:13" ht="13.5" customHeight="1">
      <c r="A271" s="114" t="s">
        <v>701</v>
      </c>
      <c r="B271" s="205" t="s">
        <v>702</v>
      </c>
      <c r="C271" s="206"/>
      <c r="D271" s="85">
        <v>9451</v>
      </c>
      <c r="E271" s="85">
        <v>3119</v>
      </c>
      <c r="F271" s="85">
        <v>1222</v>
      </c>
      <c r="G271" s="85">
        <v>1897</v>
      </c>
      <c r="H271" s="85">
        <v>0</v>
      </c>
      <c r="I271" s="85">
        <v>6332</v>
      </c>
      <c r="J271" s="85">
        <v>3124</v>
      </c>
      <c r="K271" s="85">
        <v>3208</v>
      </c>
      <c r="L271" s="85">
        <v>0</v>
      </c>
      <c r="M271" s="85">
        <v>131</v>
      </c>
    </row>
    <row r="272" spans="1:13" ht="13.5" customHeight="1">
      <c r="A272" s="115" t="s">
        <v>703</v>
      </c>
      <c r="B272" s="207" t="s">
        <v>704</v>
      </c>
      <c r="C272" s="58"/>
      <c r="D272" s="109">
        <v>3071</v>
      </c>
      <c r="E272" s="109">
        <v>331</v>
      </c>
      <c r="F272" s="109">
        <v>103</v>
      </c>
      <c r="G272" s="109">
        <v>228</v>
      </c>
      <c r="H272" s="109">
        <v>0</v>
      </c>
      <c r="I272" s="109">
        <v>2740</v>
      </c>
      <c r="J272" s="109">
        <v>2029</v>
      </c>
      <c r="K272" s="109">
        <v>711</v>
      </c>
      <c r="L272" s="109">
        <v>0</v>
      </c>
      <c r="M272" s="109">
        <v>96</v>
      </c>
    </row>
    <row r="273" spans="1:13" ht="13.5" customHeight="1">
      <c r="A273" s="257"/>
      <c r="B273" s="268" t="s">
        <v>705</v>
      </c>
      <c r="C273" s="270"/>
      <c r="D273" s="259">
        <v>26624</v>
      </c>
      <c r="E273" s="259">
        <v>10502</v>
      </c>
      <c r="F273" s="259">
        <v>3386</v>
      </c>
      <c r="G273" s="259">
        <v>6591</v>
      </c>
      <c r="H273" s="259">
        <v>525</v>
      </c>
      <c r="I273" s="259">
        <v>16122</v>
      </c>
      <c r="J273" s="259">
        <v>2947</v>
      </c>
      <c r="K273" s="259">
        <v>11402</v>
      </c>
      <c r="L273" s="259">
        <v>1773</v>
      </c>
      <c r="M273" s="259">
        <v>130</v>
      </c>
    </row>
    <row r="274" spans="1:13" ht="13.5" customHeight="1">
      <c r="A274" s="115" t="s">
        <v>706</v>
      </c>
      <c r="B274" s="207" t="s">
        <v>707</v>
      </c>
      <c r="C274" s="58"/>
      <c r="D274" s="109">
        <v>1486</v>
      </c>
      <c r="E274" s="109">
        <v>680</v>
      </c>
      <c r="F274" s="109">
        <v>0</v>
      </c>
      <c r="G274" s="109">
        <v>680</v>
      </c>
      <c r="H274" s="109">
        <v>0</v>
      </c>
      <c r="I274" s="109">
        <v>806</v>
      </c>
      <c r="J274" s="109">
        <v>0</v>
      </c>
      <c r="K274" s="109">
        <v>806</v>
      </c>
      <c r="L274" s="109">
        <v>0</v>
      </c>
      <c r="M274" s="109">
        <v>114</v>
      </c>
    </row>
    <row r="275" spans="1:13" ht="13.5" customHeight="1">
      <c r="A275" s="114" t="s">
        <v>708</v>
      </c>
      <c r="B275" s="205" t="s">
        <v>709</v>
      </c>
      <c r="C275" s="206"/>
      <c r="D275" s="85">
        <v>2298</v>
      </c>
      <c r="E275" s="85">
        <v>525</v>
      </c>
      <c r="F275" s="85">
        <v>0</v>
      </c>
      <c r="G275" s="85">
        <v>0</v>
      </c>
      <c r="H275" s="85">
        <v>525</v>
      </c>
      <c r="I275" s="85">
        <v>1773</v>
      </c>
      <c r="J275" s="85">
        <v>0</v>
      </c>
      <c r="K275" s="85">
        <v>0</v>
      </c>
      <c r="L275" s="85">
        <v>1773</v>
      </c>
      <c r="M275" s="85">
        <v>100</v>
      </c>
    </row>
    <row r="276" spans="1:13" ht="13.5" customHeight="1">
      <c r="A276" s="115" t="s">
        <v>710</v>
      </c>
      <c r="B276" s="207" t="s">
        <v>711</v>
      </c>
      <c r="C276" s="58"/>
      <c r="D276" s="109">
        <v>3719</v>
      </c>
      <c r="E276" s="109">
        <v>695</v>
      </c>
      <c r="F276" s="109">
        <v>114</v>
      </c>
      <c r="G276" s="109">
        <v>581</v>
      </c>
      <c r="H276" s="109">
        <v>0</v>
      </c>
      <c r="I276" s="109">
        <v>3024</v>
      </c>
      <c r="J276" s="109">
        <v>0</v>
      </c>
      <c r="K276" s="109">
        <v>3024</v>
      </c>
      <c r="L276" s="109">
        <v>0</v>
      </c>
      <c r="M276" s="109">
        <v>116</v>
      </c>
    </row>
    <row r="277" spans="1:13" ht="13.5" customHeight="1">
      <c r="A277" s="114" t="s">
        <v>712</v>
      </c>
      <c r="B277" s="205" t="s">
        <v>713</v>
      </c>
      <c r="C277" s="206"/>
      <c r="D277" s="85">
        <v>14092</v>
      </c>
      <c r="E277" s="85">
        <v>6092</v>
      </c>
      <c r="F277" s="85">
        <v>2961</v>
      </c>
      <c r="G277" s="85">
        <v>3131</v>
      </c>
      <c r="H277" s="85">
        <v>0</v>
      </c>
      <c r="I277" s="85">
        <v>8000</v>
      </c>
      <c r="J277" s="85">
        <v>2947</v>
      </c>
      <c r="K277" s="85">
        <v>5053</v>
      </c>
      <c r="L277" s="85">
        <v>0</v>
      </c>
      <c r="M277" s="85">
        <v>183</v>
      </c>
    </row>
    <row r="278" spans="1:13" ht="13.5" customHeight="1">
      <c r="A278" s="115" t="s">
        <v>714</v>
      </c>
      <c r="B278" s="207" t="s">
        <v>715</v>
      </c>
      <c r="C278" s="58"/>
      <c r="D278" s="109">
        <v>1363</v>
      </c>
      <c r="E278" s="109">
        <v>510</v>
      </c>
      <c r="F278" s="109">
        <v>0</v>
      </c>
      <c r="G278" s="109">
        <v>510</v>
      </c>
      <c r="H278" s="109">
        <v>0</v>
      </c>
      <c r="I278" s="109">
        <v>853</v>
      </c>
      <c r="J278" s="109">
        <v>0</v>
      </c>
      <c r="K278" s="109">
        <v>853</v>
      </c>
      <c r="L278" s="109">
        <v>0</v>
      </c>
      <c r="M278" s="109">
        <v>76</v>
      </c>
    </row>
    <row r="279" spans="1:13" ht="13.5" customHeight="1">
      <c r="A279" s="114" t="s">
        <v>716</v>
      </c>
      <c r="B279" s="205" t="s">
        <v>717</v>
      </c>
      <c r="C279" s="206"/>
      <c r="D279" s="85">
        <v>594</v>
      </c>
      <c r="E279" s="85">
        <v>378</v>
      </c>
      <c r="F279" s="85">
        <v>0</v>
      </c>
      <c r="G279" s="85">
        <v>378</v>
      </c>
      <c r="H279" s="85">
        <v>0</v>
      </c>
      <c r="I279" s="85">
        <v>216</v>
      </c>
      <c r="J279" s="85">
        <v>0</v>
      </c>
      <c r="K279" s="85">
        <v>216</v>
      </c>
      <c r="L279" s="85">
        <v>0</v>
      </c>
      <c r="M279" s="85">
        <v>85</v>
      </c>
    </row>
    <row r="280" spans="1:13" ht="13.5" customHeight="1">
      <c r="A280" s="115" t="s">
        <v>718</v>
      </c>
      <c r="B280" s="207" t="s">
        <v>719</v>
      </c>
      <c r="C280" s="58"/>
      <c r="D280" s="109">
        <v>3072</v>
      </c>
      <c r="E280" s="109">
        <v>1622</v>
      </c>
      <c r="F280" s="109">
        <v>311</v>
      </c>
      <c r="G280" s="109">
        <v>1311</v>
      </c>
      <c r="H280" s="109">
        <v>0</v>
      </c>
      <c r="I280" s="109">
        <v>1450</v>
      </c>
      <c r="J280" s="109">
        <v>0</v>
      </c>
      <c r="K280" s="109">
        <v>1450</v>
      </c>
      <c r="L280" s="109">
        <v>0</v>
      </c>
      <c r="M280" s="109">
        <v>88</v>
      </c>
    </row>
    <row r="281" spans="1:13" ht="13.5" customHeight="1">
      <c r="A281" s="257"/>
      <c r="B281" s="268" t="s">
        <v>720</v>
      </c>
      <c r="C281" s="270"/>
      <c r="D281" s="259" t="s">
        <v>1137</v>
      </c>
      <c r="E281" s="259" t="s">
        <v>1137</v>
      </c>
      <c r="F281" s="259" t="s">
        <v>1137</v>
      </c>
      <c r="G281" s="259" t="s">
        <v>1137</v>
      </c>
      <c r="H281" s="259" t="s">
        <v>1137</v>
      </c>
      <c r="I281" s="259" t="s">
        <v>1137</v>
      </c>
      <c r="J281" s="259" t="s">
        <v>1137</v>
      </c>
      <c r="K281" s="259" t="s">
        <v>1137</v>
      </c>
      <c r="L281" s="259" t="s">
        <v>1137</v>
      </c>
      <c r="M281" s="259" t="s">
        <v>1137</v>
      </c>
    </row>
    <row r="282" spans="1:13" ht="13.5" customHeight="1">
      <c r="A282" s="115" t="s">
        <v>721</v>
      </c>
      <c r="B282" s="207" t="s">
        <v>722</v>
      </c>
      <c r="C282" s="58"/>
      <c r="D282" s="109">
        <v>319</v>
      </c>
      <c r="E282" s="109">
        <v>154</v>
      </c>
      <c r="F282" s="109">
        <v>0</v>
      </c>
      <c r="G282" s="109">
        <v>154</v>
      </c>
      <c r="H282" s="109">
        <v>0</v>
      </c>
      <c r="I282" s="109">
        <v>165</v>
      </c>
      <c r="J282" s="109">
        <v>2</v>
      </c>
      <c r="K282" s="109">
        <v>163</v>
      </c>
      <c r="L282" s="109">
        <v>0</v>
      </c>
      <c r="M282" s="109">
        <v>80</v>
      </c>
    </row>
    <row r="283" spans="1:13" ht="13.5" customHeight="1">
      <c r="A283" s="114" t="s">
        <v>723</v>
      </c>
      <c r="B283" s="205" t="s">
        <v>724</v>
      </c>
      <c r="C283" s="206"/>
      <c r="D283" s="85">
        <v>290</v>
      </c>
      <c r="E283" s="85">
        <v>0</v>
      </c>
      <c r="F283" s="85">
        <v>0</v>
      </c>
      <c r="G283" s="85">
        <v>0</v>
      </c>
      <c r="H283" s="85">
        <v>0</v>
      </c>
      <c r="I283" s="85">
        <v>290</v>
      </c>
      <c r="J283" s="85">
        <v>0</v>
      </c>
      <c r="K283" s="85">
        <v>290</v>
      </c>
      <c r="L283" s="85">
        <v>0</v>
      </c>
      <c r="M283" s="85">
        <v>72</v>
      </c>
    </row>
    <row r="284" spans="1:13" ht="13.5" customHeight="1">
      <c r="A284" s="115" t="s">
        <v>725</v>
      </c>
      <c r="B284" s="207" t="s">
        <v>726</v>
      </c>
      <c r="C284" s="58"/>
      <c r="D284" s="109">
        <v>655</v>
      </c>
      <c r="E284" s="109">
        <v>0</v>
      </c>
      <c r="F284" s="109">
        <v>0</v>
      </c>
      <c r="G284" s="109">
        <v>0</v>
      </c>
      <c r="H284" s="109">
        <v>0</v>
      </c>
      <c r="I284" s="109">
        <v>655</v>
      </c>
      <c r="J284" s="109">
        <v>0</v>
      </c>
      <c r="K284" s="109">
        <v>655</v>
      </c>
      <c r="L284" s="109">
        <v>0</v>
      </c>
      <c r="M284" s="109">
        <v>82</v>
      </c>
    </row>
    <row r="285" spans="1:13" ht="13.5" customHeight="1">
      <c r="A285" s="114" t="s">
        <v>727</v>
      </c>
      <c r="B285" s="205" t="s">
        <v>728</v>
      </c>
      <c r="C285" s="206"/>
      <c r="D285" s="413" t="s">
        <v>1137</v>
      </c>
      <c r="E285" s="413" t="s">
        <v>1137</v>
      </c>
      <c r="F285" s="413" t="s">
        <v>1137</v>
      </c>
      <c r="G285" s="413" t="s">
        <v>1137</v>
      </c>
      <c r="H285" s="413" t="s">
        <v>1137</v>
      </c>
      <c r="I285" s="413" t="s">
        <v>1137</v>
      </c>
      <c r="J285" s="413" t="s">
        <v>1137</v>
      </c>
      <c r="K285" s="413" t="s">
        <v>1137</v>
      </c>
      <c r="L285" s="413" t="s">
        <v>1137</v>
      </c>
      <c r="M285" s="85" t="s">
        <v>1137</v>
      </c>
    </row>
    <row r="286" spans="1:13" ht="13.5" customHeight="1">
      <c r="A286" s="115" t="s">
        <v>729</v>
      </c>
      <c r="B286" s="207" t="s">
        <v>730</v>
      </c>
      <c r="C286" s="58"/>
      <c r="D286" s="331" t="s">
        <v>1137</v>
      </c>
      <c r="E286" s="331" t="s">
        <v>1137</v>
      </c>
      <c r="F286" s="331" t="s">
        <v>1137</v>
      </c>
      <c r="G286" s="331" t="s">
        <v>1137</v>
      </c>
      <c r="H286" s="331" t="s">
        <v>1137</v>
      </c>
      <c r="I286" s="331" t="s">
        <v>1137</v>
      </c>
      <c r="J286" s="331" t="s">
        <v>1137</v>
      </c>
      <c r="K286" s="331" t="s">
        <v>1137</v>
      </c>
      <c r="L286" s="331" t="s">
        <v>1137</v>
      </c>
      <c r="M286" s="109" t="s">
        <v>1137</v>
      </c>
    </row>
    <row r="287" spans="1:13" ht="13.5" customHeight="1">
      <c r="A287" s="114" t="s">
        <v>731</v>
      </c>
      <c r="B287" s="205" t="s">
        <v>732</v>
      </c>
      <c r="C287" s="206"/>
      <c r="D287" s="85">
        <v>664</v>
      </c>
      <c r="E287" s="85">
        <v>83</v>
      </c>
      <c r="F287" s="85">
        <v>0</v>
      </c>
      <c r="G287" s="85">
        <v>83</v>
      </c>
      <c r="H287" s="85">
        <v>0</v>
      </c>
      <c r="I287" s="85">
        <v>581</v>
      </c>
      <c r="J287" s="85">
        <v>0</v>
      </c>
      <c r="K287" s="85">
        <v>581</v>
      </c>
      <c r="L287" s="85">
        <v>0</v>
      </c>
      <c r="M287" s="85">
        <v>83</v>
      </c>
    </row>
    <row r="288" spans="1:13" ht="13.5" customHeight="1">
      <c r="A288" s="115" t="s">
        <v>733</v>
      </c>
      <c r="B288" s="207" t="s">
        <v>734</v>
      </c>
      <c r="C288" s="58"/>
      <c r="D288" s="331" t="s">
        <v>1137</v>
      </c>
      <c r="E288" s="331" t="s">
        <v>1137</v>
      </c>
      <c r="F288" s="331" t="s">
        <v>1137</v>
      </c>
      <c r="G288" s="331" t="s">
        <v>1137</v>
      </c>
      <c r="H288" s="331" t="s">
        <v>1137</v>
      </c>
      <c r="I288" s="331" t="s">
        <v>1137</v>
      </c>
      <c r="J288" s="331" t="s">
        <v>1137</v>
      </c>
      <c r="K288" s="331" t="s">
        <v>1137</v>
      </c>
      <c r="L288" s="331" t="s">
        <v>1137</v>
      </c>
      <c r="M288" s="109" t="s">
        <v>1137</v>
      </c>
    </row>
    <row r="289" spans="1:13" ht="13.5" customHeight="1">
      <c r="A289" s="114" t="s">
        <v>735</v>
      </c>
      <c r="B289" s="205" t="s">
        <v>736</v>
      </c>
      <c r="C289" s="206"/>
      <c r="D289" s="85">
        <v>1510</v>
      </c>
      <c r="E289" s="85">
        <v>637</v>
      </c>
      <c r="F289" s="85">
        <v>0</v>
      </c>
      <c r="G289" s="85">
        <v>637</v>
      </c>
      <c r="H289" s="85">
        <v>0</v>
      </c>
      <c r="I289" s="85">
        <v>873</v>
      </c>
      <c r="J289" s="85">
        <v>0</v>
      </c>
      <c r="K289" s="85">
        <v>873</v>
      </c>
      <c r="L289" s="85">
        <v>0</v>
      </c>
      <c r="M289" s="85">
        <v>108</v>
      </c>
    </row>
    <row r="290" spans="1:13" ht="13.5" customHeight="1">
      <c r="A290" s="254"/>
      <c r="B290" s="265" t="s">
        <v>737</v>
      </c>
      <c r="C290" s="266"/>
      <c r="D290" s="256">
        <v>10218</v>
      </c>
      <c r="E290" s="256">
        <v>3019</v>
      </c>
      <c r="F290" s="256">
        <v>0</v>
      </c>
      <c r="G290" s="256">
        <v>3019</v>
      </c>
      <c r="H290" s="256">
        <v>0</v>
      </c>
      <c r="I290" s="256">
        <v>7199</v>
      </c>
      <c r="J290" s="256">
        <v>0</v>
      </c>
      <c r="K290" s="256">
        <v>7199</v>
      </c>
      <c r="L290" s="256">
        <v>0</v>
      </c>
      <c r="M290" s="256">
        <v>77</v>
      </c>
    </row>
    <row r="291" spans="1:13" ht="13.5" customHeight="1">
      <c r="A291" s="114" t="s">
        <v>738</v>
      </c>
      <c r="B291" s="205" t="s">
        <v>739</v>
      </c>
      <c r="C291" s="206"/>
      <c r="D291" s="85">
        <v>0</v>
      </c>
      <c r="E291" s="85">
        <v>0</v>
      </c>
      <c r="F291" s="85">
        <v>0</v>
      </c>
      <c r="G291" s="85">
        <v>0</v>
      </c>
      <c r="H291" s="85">
        <v>0</v>
      </c>
      <c r="I291" s="85">
        <v>0</v>
      </c>
      <c r="J291" s="85">
        <v>0</v>
      </c>
      <c r="K291" s="85">
        <v>0</v>
      </c>
      <c r="L291" s="85">
        <v>0</v>
      </c>
      <c r="M291" s="85" t="s">
        <v>1138</v>
      </c>
    </row>
    <row r="292" spans="1:13" ht="13.5" customHeight="1">
      <c r="A292" s="115" t="s">
        <v>740</v>
      </c>
      <c r="B292" s="207" t="s">
        <v>741</v>
      </c>
      <c r="C292" s="58"/>
      <c r="D292" s="109">
        <v>180</v>
      </c>
      <c r="E292" s="109">
        <v>0</v>
      </c>
      <c r="F292" s="109">
        <v>0</v>
      </c>
      <c r="G292" s="109">
        <v>0</v>
      </c>
      <c r="H292" s="109">
        <v>0</v>
      </c>
      <c r="I292" s="109">
        <v>180</v>
      </c>
      <c r="J292" s="109">
        <v>0</v>
      </c>
      <c r="K292" s="109">
        <v>180</v>
      </c>
      <c r="L292" s="109">
        <v>0</v>
      </c>
      <c r="M292" s="109">
        <v>180</v>
      </c>
    </row>
    <row r="293" spans="1:13" ht="13.5" customHeight="1">
      <c r="A293" s="114" t="s">
        <v>742</v>
      </c>
      <c r="B293" s="205" t="s">
        <v>743</v>
      </c>
      <c r="C293" s="206"/>
      <c r="D293" s="85">
        <v>559</v>
      </c>
      <c r="E293" s="85">
        <v>0</v>
      </c>
      <c r="F293" s="85">
        <v>0</v>
      </c>
      <c r="G293" s="85">
        <v>0</v>
      </c>
      <c r="H293" s="85">
        <v>0</v>
      </c>
      <c r="I293" s="85">
        <v>559</v>
      </c>
      <c r="J293" s="85">
        <v>0</v>
      </c>
      <c r="K293" s="85">
        <v>559</v>
      </c>
      <c r="L293" s="85">
        <v>0</v>
      </c>
      <c r="M293" s="85">
        <v>93</v>
      </c>
    </row>
    <row r="294" spans="1:13" ht="13.5" customHeight="1">
      <c r="A294" s="115" t="s">
        <v>744</v>
      </c>
      <c r="B294" s="207" t="s">
        <v>745</v>
      </c>
      <c r="C294" s="58"/>
      <c r="D294" s="109">
        <v>0</v>
      </c>
      <c r="E294" s="109">
        <v>0</v>
      </c>
      <c r="F294" s="109">
        <v>0</v>
      </c>
      <c r="G294" s="109">
        <v>0</v>
      </c>
      <c r="H294" s="109">
        <v>0</v>
      </c>
      <c r="I294" s="109">
        <v>0</v>
      </c>
      <c r="J294" s="109">
        <v>0</v>
      </c>
      <c r="K294" s="109">
        <v>0</v>
      </c>
      <c r="L294" s="109">
        <v>0</v>
      </c>
      <c r="M294" s="109" t="s">
        <v>1138</v>
      </c>
    </row>
    <row r="295" spans="1:13" ht="13.5" customHeight="1">
      <c r="A295" s="114" t="s">
        <v>746</v>
      </c>
      <c r="B295" s="205" t="s">
        <v>747</v>
      </c>
      <c r="C295" s="206"/>
      <c r="D295" s="85">
        <v>59</v>
      </c>
      <c r="E295" s="85">
        <v>38</v>
      </c>
      <c r="F295" s="85">
        <v>0</v>
      </c>
      <c r="G295" s="85">
        <v>38</v>
      </c>
      <c r="H295" s="85">
        <v>0</v>
      </c>
      <c r="I295" s="85">
        <v>21</v>
      </c>
      <c r="J295" s="85">
        <v>0</v>
      </c>
      <c r="K295" s="85">
        <v>21</v>
      </c>
      <c r="L295" s="85">
        <v>0</v>
      </c>
      <c r="M295" s="85">
        <v>8</v>
      </c>
    </row>
    <row r="296" spans="1:13" ht="13.5" customHeight="1">
      <c r="A296" s="115" t="s">
        <v>748</v>
      </c>
      <c r="B296" s="207" t="s">
        <v>749</v>
      </c>
      <c r="C296" s="58"/>
      <c r="D296" s="331" t="s">
        <v>1137</v>
      </c>
      <c r="E296" s="331" t="s">
        <v>1137</v>
      </c>
      <c r="F296" s="331" t="s">
        <v>1137</v>
      </c>
      <c r="G296" s="331" t="s">
        <v>1137</v>
      </c>
      <c r="H296" s="331" t="s">
        <v>1137</v>
      </c>
      <c r="I296" s="331" t="s">
        <v>1137</v>
      </c>
      <c r="J296" s="331" t="s">
        <v>1137</v>
      </c>
      <c r="K296" s="331" t="s">
        <v>1137</v>
      </c>
      <c r="L296" s="331" t="s">
        <v>1137</v>
      </c>
      <c r="M296" s="109" t="s">
        <v>1137</v>
      </c>
    </row>
    <row r="297" spans="1:13" ht="13.5" customHeight="1">
      <c r="A297" s="114" t="s">
        <v>750</v>
      </c>
      <c r="B297" s="205" t="s">
        <v>751</v>
      </c>
      <c r="C297" s="206"/>
      <c r="D297" s="85">
        <v>101</v>
      </c>
      <c r="E297" s="85">
        <v>0</v>
      </c>
      <c r="F297" s="85">
        <v>0</v>
      </c>
      <c r="G297" s="85">
        <v>0</v>
      </c>
      <c r="H297" s="85">
        <v>0</v>
      </c>
      <c r="I297" s="85">
        <v>101</v>
      </c>
      <c r="J297" s="85">
        <v>0</v>
      </c>
      <c r="K297" s="85">
        <v>101</v>
      </c>
      <c r="L297" s="85">
        <v>0</v>
      </c>
      <c r="M297" s="85">
        <v>101</v>
      </c>
    </row>
    <row r="298" spans="1:13" ht="13.5" customHeight="1">
      <c r="A298" s="115" t="s">
        <v>752</v>
      </c>
      <c r="B298" s="207" t="s">
        <v>753</v>
      </c>
      <c r="C298" s="58"/>
      <c r="D298" s="109">
        <v>2886</v>
      </c>
      <c r="E298" s="109">
        <v>1374</v>
      </c>
      <c r="F298" s="109">
        <v>0</v>
      </c>
      <c r="G298" s="109">
        <v>1374</v>
      </c>
      <c r="H298" s="109">
        <v>0</v>
      </c>
      <c r="I298" s="109">
        <v>1512</v>
      </c>
      <c r="J298" s="109">
        <v>0</v>
      </c>
      <c r="K298" s="109">
        <v>1512</v>
      </c>
      <c r="L298" s="109">
        <v>0</v>
      </c>
      <c r="M298" s="109">
        <v>69</v>
      </c>
    </row>
    <row r="299" spans="1:13" ht="13.5" customHeight="1">
      <c r="A299" s="114" t="s">
        <v>754</v>
      </c>
      <c r="B299" s="205" t="s">
        <v>755</v>
      </c>
      <c r="C299" s="206"/>
      <c r="D299" s="85">
        <v>0</v>
      </c>
      <c r="E299" s="85">
        <v>0</v>
      </c>
      <c r="F299" s="85">
        <v>0</v>
      </c>
      <c r="G299" s="85">
        <v>0</v>
      </c>
      <c r="H299" s="85">
        <v>0</v>
      </c>
      <c r="I299" s="85">
        <v>0</v>
      </c>
      <c r="J299" s="85">
        <v>0</v>
      </c>
      <c r="K299" s="85">
        <v>0</v>
      </c>
      <c r="L299" s="85">
        <v>0</v>
      </c>
      <c r="M299" s="85" t="s">
        <v>1138</v>
      </c>
    </row>
    <row r="300" spans="1:13" ht="13.5" customHeight="1">
      <c r="A300" s="115" t="s">
        <v>756</v>
      </c>
      <c r="B300" s="207" t="s">
        <v>757</v>
      </c>
      <c r="C300" s="58"/>
      <c r="D300" s="109">
        <v>456</v>
      </c>
      <c r="E300" s="109">
        <v>214</v>
      </c>
      <c r="F300" s="109">
        <v>0</v>
      </c>
      <c r="G300" s="109">
        <v>214</v>
      </c>
      <c r="H300" s="109">
        <v>0</v>
      </c>
      <c r="I300" s="109">
        <v>242</v>
      </c>
      <c r="J300" s="109">
        <v>0</v>
      </c>
      <c r="K300" s="109">
        <v>242</v>
      </c>
      <c r="L300" s="109">
        <v>0</v>
      </c>
      <c r="M300" s="109">
        <v>114</v>
      </c>
    </row>
    <row r="301" spans="1:13" ht="13.5" customHeight="1">
      <c r="A301" s="114" t="s">
        <v>758</v>
      </c>
      <c r="B301" s="205" t="s">
        <v>759</v>
      </c>
      <c r="C301" s="206"/>
      <c r="D301" s="85">
        <v>4542</v>
      </c>
      <c r="E301" s="85">
        <v>1102</v>
      </c>
      <c r="F301" s="85">
        <v>0</v>
      </c>
      <c r="G301" s="85">
        <v>1102</v>
      </c>
      <c r="H301" s="85">
        <v>0</v>
      </c>
      <c r="I301" s="85">
        <v>3440</v>
      </c>
      <c r="J301" s="85">
        <v>0</v>
      </c>
      <c r="K301" s="85">
        <v>3440</v>
      </c>
      <c r="L301" s="85">
        <v>0</v>
      </c>
      <c r="M301" s="85">
        <v>91</v>
      </c>
    </row>
    <row r="302" spans="1:13" ht="13.5" customHeight="1">
      <c r="A302" s="115" t="s">
        <v>760</v>
      </c>
      <c r="B302" s="207" t="s">
        <v>761</v>
      </c>
      <c r="C302" s="58"/>
      <c r="D302" s="109">
        <v>213</v>
      </c>
      <c r="E302" s="109">
        <v>158</v>
      </c>
      <c r="F302" s="109">
        <v>0</v>
      </c>
      <c r="G302" s="109">
        <v>158</v>
      </c>
      <c r="H302" s="109">
        <v>0</v>
      </c>
      <c r="I302" s="109">
        <v>55</v>
      </c>
      <c r="J302" s="109">
        <v>0</v>
      </c>
      <c r="K302" s="109">
        <v>55</v>
      </c>
      <c r="L302" s="109">
        <v>0</v>
      </c>
      <c r="M302" s="109">
        <v>71</v>
      </c>
    </row>
    <row r="303" spans="1:13" ht="13.5" customHeight="1">
      <c r="A303" s="114" t="s">
        <v>762</v>
      </c>
      <c r="B303" s="205" t="s">
        <v>763</v>
      </c>
      <c r="C303" s="206"/>
      <c r="D303" s="85">
        <v>325</v>
      </c>
      <c r="E303" s="85">
        <v>77</v>
      </c>
      <c r="F303" s="85">
        <v>0</v>
      </c>
      <c r="G303" s="85">
        <v>77</v>
      </c>
      <c r="H303" s="85">
        <v>0</v>
      </c>
      <c r="I303" s="85">
        <v>248</v>
      </c>
      <c r="J303" s="85">
        <v>0</v>
      </c>
      <c r="K303" s="85">
        <v>248</v>
      </c>
      <c r="L303" s="85">
        <v>0</v>
      </c>
      <c r="M303" s="85">
        <v>162</v>
      </c>
    </row>
    <row r="304" spans="1:13" ht="13.5" customHeight="1">
      <c r="A304" s="115" t="s">
        <v>764</v>
      </c>
      <c r="B304" s="207" t="s">
        <v>765</v>
      </c>
      <c r="C304" s="58"/>
      <c r="D304" s="331" t="s">
        <v>1137</v>
      </c>
      <c r="E304" s="331" t="s">
        <v>1137</v>
      </c>
      <c r="F304" s="331" t="s">
        <v>1137</v>
      </c>
      <c r="G304" s="331" t="s">
        <v>1137</v>
      </c>
      <c r="H304" s="331" t="s">
        <v>1137</v>
      </c>
      <c r="I304" s="331" t="s">
        <v>1137</v>
      </c>
      <c r="J304" s="331" t="s">
        <v>1137</v>
      </c>
      <c r="K304" s="331" t="s">
        <v>1137</v>
      </c>
      <c r="L304" s="331" t="s">
        <v>1137</v>
      </c>
      <c r="M304" s="109" t="s">
        <v>1137</v>
      </c>
    </row>
    <row r="305" spans="1:13" ht="13.5" customHeight="1">
      <c r="A305" s="114" t="s">
        <v>766</v>
      </c>
      <c r="B305" s="205" t="s">
        <v>767</v>
      </c>
      <c r="C305" s="206"/>
      <c r="D305" s="85">
        <v>107</v>
      </c>
      <c r="E305" s="85">
        <v>46</v>
      </c>
      <c r="F305" s="85">
        <v>0</v>
      </c>
      <c r="G305" s="85">
        <v>46</v>
      </c>
      <c r="H305" s="85">
        <v>0</v>
      </c>
      <c r="I305" s="85">
        <v>61</v>
      </c>
      <c r="J305" s="85">
        <v>0</v>
      </c>
      <c r="K305" s="85">
        <v>61</v>
      </c>
      <c r="L305" s="85">
        <v>0</v>
      </c>
      <c r="M305" s="85">
        <v>54</v>
      </c>
    </row>
    <row r="306" spans="1:13" ht="13.5" customHeight="1">
      <c r="A306" s="254"/>
      <c r="B306" s="265" t="s">
        <v>768</v>
      </c>
      <c r="C306" s="266"/>
      <c r="D306" s="256">
        <v>17281</v>
      </c>
      <c r="E306" s="256">
        <v>4575</v>
      </c>
      <c r="F306" s="256">
        <v>0</v>
      </c>
      <c r="G306" s="256">
        <v>4391</v>
      </c>
      <c r="H306" s="256">
        <v>184</v>
      </c>
      <c r="I306" s="256">
        <v>12706</v>
      </c>
      <c r="J306" s="256">
        <v>28</v>
      </c>
      <c r="K306" s="256">
        <v>12668</v>
      </c>
      <c r="L306" s="256">
        <v>10</v>
      </c>
      <c r="M306" s="256">
        <v>93</v>
      </c>
    </row>
    <row r="307" spans="1:13" ht="13.5" customHeight="1">
      <c r="A307" s="114" t="s">
        <v>769</v>
      </c>
      <c r="B307" s="210" t="s">
        <v>770</v>
      </c>
      <c r="C307" s="206"/>
      <c r="D307" s="85">
        <v>190</v>
      </c>
      <c r="E307" s="85">
        <v>0</v>
      </c>
      <c r="F307" s="85">
        <v>0</v>
      </c>
      <c r="G307" s="85">
        <v>0</v>
      </c>
      <c r="H307" s="85">
        <v>0</v>
      </c>
      <c r="I307" s="85">
        <v>190</v>
      </c>
      <c r="J307" s="85">
        <v>0</v>
      </c>
      <c r="K307" s="85">
        <v>190</v>
      </c>
      <c r="L307" s="85">
        <v>0</v>
      </c>
      <c r="M307" s="85">
        <v>95</v>
      </c>
    </row>
    <row r="308" spans="1:13" ht="13.5" customHeight="1">
      <c r="A308" s="115" t="s">
        <v>771</v>
      </c>
      <c r="B308" s="207" t="s">
        <v>772</v>
      </c>
      <c r="C308" s="58"/>
      <c r="D308" s="109">
        <v>122</v>
      </c>
      <c r="E308" s="109">
        <v>0</v>
      </c>
      <c r="F308" s="109">
        <v>0</v>
      </c>
      <c r="G308" s="109">
        <v>0</v>
      </c>
      <c r="H308" s="109">
        <v>0</v>
      </c>
      <c r="I308" s="109">
        <v>122</v>
      </c>
      <c r="J308" s="109">
        <v>0</v>
      </c>
      <c r="K308" s="109">
        <v>122</v>
      </c>
      <c r="L308" s="109">
        <v>0</v>
      </c>
      <c r="M308" s="109">
        <v>61</v>
      </c>
    </row>
    <row r="309" spans="1:13" ht="13.5" customHeight="1">
      <c r="A309" s="114" t="s">
        <v>773</v>
      </c>
      <c r="B309" s="210" t="s">
        <v>774</v>
      </c>
      <c r="C309" s="206"/>
      <c r="D309" s="85">
        <v>1767</v>
      </c>
      <c r="E309" s="85">
        <v>868</v>
      </c>
      <c r="F309" s="85">
        <v>0</v>
      </c>
      <c r="G309" s="85">
        <v>868</v>
      </c>
      <c r="H309" s="85">
        <v>0</v>
      </c>
      <c r="I309" s="85">
        <v>899</v>
      </c>
      <c r="J309" s="85">
        <v>0</v>
      </c>
      <c r="K309" s="85">
        <v>899</v>
      </c>
      <c r="L309" s="85">
        <v>0</v>
      </c>
      <c r="M309" s="85">
        <v>68</v>
      </c>
    </row>
    <row r="310" spans="1:13" ht="13.5" customHeight="1">
      <c r="A310" s="115" t="s">
        <v>775</v>
      </c>
      <c r="B310" s="207" t="s">
        <v>776</v>
      </c>
      <c r="C310" s="58"/>
      <c r="D310" s="109">
        <v>690</v>
      </c>
      <c r="E310" s="109">
        <v>192</v>
      </c>
      <c r="F310" s="109">
        <v>0</v>
      </c>
      <c r="G310" s="109">
        <v>192</v>
      </c>
      <c r="H310" s="109">
        <v>0</v>
      </c>
      <c r="I310" s="109">
        <v>498</v>
      </c>
      <c r="J310" s="109">
        <v>25</v>
      </c>
      <c r="K310" s="109">
        <v>473</v>
      </c>
      <c r="L310" s="109">
        <v>0</v>
      </c>
      <c r="M310" s="109">
        <v>69</v>
      </c>
    </row>
    <row r="311" spans="1:13" ht="13.5" customHeight="1">
      <c r="A311" s="114" t="s">
        <v>777</v>
      </c>
      <c r="B311" s="210" t="s">
        <v>778</v>
      </c>
      <c r="C311" s="206"/>
      <c r="D311" s="85">
        <v>708</v>
      </c>
      <c r="E311" s="85">
        <v>0</v>
      </c>
      <c r="F311" s="85">
        <v>0</v>
      </c>
      <c r="G311" s="85">
        <v>0</v>
      </c>
      <c r="H311" s="85">
        <v>0</v>
      </c>
      <c r="I311" s="85">
        <v>708</v>
      </c>
      <c r="J311" s="85">
        <v>0</v>
      </c>
      <c r="K311" s="85">
        <v>698</v>
      </c>
      <c r="L311" s="85">
        <v>10</v>
      </c>
      <c r="M311" s="85">
        <v>142</v>
      </c>
    </row>
    <row r="312" spans="1:13" ht="13.5" customHeight="1">
      <c r="A312" s="115" t="s">
        <v>779</v>
      </c>
      <c r="B312" s="207" t="s">
        <v>780</v>
      </c>
      <c r="C312" s="58"/>
      <c r="D312" s="109">
        <v>152</v>
      </c>
      <c r="E312" s="109">
        <v>152</v>
      </c>
      <c r="F312" s="109">
        <v>0</v>
      </c>
      <c r="G312" s="109">
        <v>152</v>
      </c>
      <c r="H312" s="109">
        <v>0</v>
      </c>
      <c r="I312" s="109">
        <v>0</v>
      </c>
      <c r="J312" s="109">
        <v>0</v>
      </c>
      <c r="K312" s="109">
        <v>0</v>
      </c>
      <c r="L312" s="109">
        <v>0</v>
      </c>
      <c r="M312" s="109">
        <v>152</v>
      </c>
    </row>
    <row r="313" spans="1:13" ht="13.5" customHeight="1">
      <c r="A313" s="114" t="s">
        <v>781</v>
      </c>
      <c r="B313" s="210" t="s">
        <v>782</v>
      </c>
      <c r="C313" s="206"/>
      <c r="D313" s="85">
        <v>0</v>
      </c>
      <c r="E313" s="85">
        <v>0</v>
      </c>
      <c r="F313" s="85">
        <v>0</v>
      </c>
      <c r="G313" s="85">
        <v>0</v>
      </c>
      <c r="H313" s="85">
        <v>0</v>
      </c>
      <c r="I313" s="85">
        <v>0</v>
      </c>
      <c r="J313" s="85">
        <v>0</v>
      </c>
      <c r="K313" s="85">
        <v>0</v>
      </c>
      <c r="L313" s="85">
        <v>0</v>
      </c>
      <c r="M313" s="85" t="s">
        <v>1138</v>
      </c>
    </row>
    <row r="314" spans="1:13" ht="13.5" customHeight="1">
      <c r="A314" s="115" t="s">
        <v>783</v>
      </c>
      <c r="B314" s="207" t="s">
        <v>784</v>
      </c>
      <c r="C314" s="58"/>
      <c r="D314" s="109">
        <v>2299</v>
      </c>
      <c r="E314" s="109">
        <v>585</v>
      </c>
      <c r="F314" s="109">
        <v>0</v>
      </c>
      <c r="G314" s="109">
        <v>585</v>
      </c>
      <c r="H314" s="109">
        <v>0</v>
      </c>
      <c r="I314" s="109">
        <v>1714</v>
      </c>
      <c r="J314" s="109">
        <v>0</v>
      </c>
      <c r="K314" s="109">
        <v>1714</v>
      </c>
      <c r="L314" s="109">
        <v>0</v>
      </c>
      <c r="M314" s="109">
        <v>135</v>
      </c>
    </row>
    <row r="315" spans="1:13" ht="13.5" customHeight="1">
      <c r="A315" s="114" t="s">
        <v>785</v>
      </c>
      <c r="B315" s="210" t="s">
        <v>786</v>
      </c>
      <c r="C315" s="206"/>
      <c r="D315" s="85">
        <v>6676</v>
      </c>
      <c r="E315" s="85">
        <v>1926</v>
      </c>
      <c r="F315" s="85">
        <v>0</v>
      </c>
      <c r="G315" s="85">
        <v>1742</v>
      </c>
      <c r="H315" s="85">
        <v>184</v>
      </c>
      <c r="I315" s="85">
        <v>4750</v>
      </c>
      <c r="J315" s="85">
        <v>3</v>
      </c>
      <c r="K315" s="85">
        <v>4747</v>
      </c>
      <c r="L315" s="85">
        <v>0</v>
      </c>
      <c r="M315" s="85">
        <v>103</v>
      </c>
    </row>
    <row r="316" spans="1:13" ht="13.5" customHeight="1">
      <c r="A316" s="115" t="s">
        <v>787</v>
      </c>
      <c r="B316" s="207" t="s">
        <v>788</v>
      </c>
      <c r="C316" s="58"/>
      <c r="D316" s="331" t="s">
        <v>1137</v>
      </c>
      <c r="E316" s="331" t="s">
        <v>1137</v>
      </c>
      <c r="F316" s="331" t="s">
        <v>1137</v>
      </c>
      <c r="G316" s="331" t="s">
        <v>1137</v>
      </c>
      <c r="H316" s="331" t="s">
        <v>1137</v>
      </c>
      <c r="I316" s="331" t="s">
        <v>1137</v>
      </c>
      <c r="J316" s="331" t="s">
        <v>1137</v>
      </c>
      <c r="K316" s="331" t="s">
        <v>1137</v>
      </c>
      <c r="L316" s="331" t="s">
        <v>1137</v>
      </c>
      <c r="M316" s="109" t="s">
        <v>1137</v>
      </c>
    </row>
    <row r="317" spans="1:13" ht="13.5" customHeight="1">
      <c r="A317" s="114" t="s">
        <v>789</v>
      </c>
      <c r="B317" s="210" t="s">
        <v>790</v>
      </c>
      <c r="C317" s="206"/>
      <c r="D317" s="85">
        <v>3745</v>
      </c>
      <c r="E317" s="85">
        <v>779</v>
      </c>
      <c r="F317" s="85">
        <v>0</v>
      </c>
      <c r="G317" s="85">
        <v>779</v>
      </c>
      <c r="H317" s="85">
        <v>0</v>
      </c>
      <c r="I317" s="85">
        <v>2966</v>
      </c>
      <c r="J317" s="85">
        <v>0</v>
      </c>
      <c r="K317" s="85">
        <v>2966</v>
      </c>
      <c r="L317" s="85">
        <v>0</v>
      </c>
      <c r="M317" s="85">
        <v>83</v>
      </c>
    </row>
    <row r="318" spans="1:13" ht="13.5" customHeight="1">
      <c r="A318" s="115" t="s">
        <v>791</v>
      </c>
      <c r="B318" s="207" t="s">
        <v>792</v>
      </c>
      <c r="C318" s="58"/>
      <c r="D318" s="109">
        <v>568</v>
      </c>
      <c r="E318" s="109">
        <v>73</v>
      </c>
      <c r="F318" s="109">
        <v>0</v>
      </c>
      <c r="G318" s="109">
        <v>73</v>
      </c>
      <c r="H318" s="109">
        <v>0</v>
      </c>
      <c r="I318" s="109">
        <v>495</v>
      </c>
      <c r="J318" s="109">
        <v>0</v>
      </c>
      <c r="K318" s="109">
        <v>495</v>
      </c>
      <c r="L318" s="109">
        <v>0</v>
      </c>
      <c r="M318" s="109">
        <v>63</v>
      </c>
    </row>
    <row r="319" spans="1:13" ht="13.5" customHeight="1">
      <c r="A319" s="114" t="s">
        <v>793</v>
      </c>
      <c r="B319" s="210" t="s">
        <v>794</v>
      </c>
      <c r="C319" s="206"/>
      <c r="D319" s="85">
        <v>155</v>
      </c>
      <c r="E319" s="85">
        <v>0</v>
      </c>
      <c r="F319" s="85">
        <v>0</v>
      </c>
      <c r="G319" s="85">
        <v>0</v>
      </c>
      <c r="H319" s="85">
        <v>0</v>
      </c>
      <c r="I319" s="85">
        <v>155</v>
      </c>
      <c r="J319" s="85">
        <v>0</v>
      </c>
      <c r="K319" s="85">
        <v>155</v>
      </c>
      <c r="L319" s="85">
        <v>0</v>
      </c>
      <c r="M319" s="85">
        <v>155</v>
      </c>
    </row>
    <row r="320" spans="1:13" ht="13.5" customHeight="1" thickBot="1">
      <c r="A320" s="428" t="s">
        <v>795</v>
      </c>
      <c r="B320" s="352" t="s">
        <v>796</v>
      </c>
      <c r="C320" s="352"/>
      <c r="D320" s="428" t="s">
        <v>1137</v>
      </c>
      <c r="E320" s="428" t="s">
        <v>1137</v>
      </c>
      <c r="F320" s="428" t="s">
        <v>1137</v>
      </c>
      <c r="G320" s="428" t="s">
        <v>1137</v>
      </c>
      <c r="H320" s="428" t="s">
        <v>1137</v>
      </c>
      <c r="I320" s="428" t="s">
        <v>1137</v>
      </c>
      <c r="J320" s="428" t="s">
        <v>1137</v>
      </c>
      <c r="K320" s="428" t="s">
        <v>1137</v>
      </c>
      <c r="L320" s="428" t="s">
        <v>1137</v>
      </c>
      <c r="M320" s="367" t="s">
        <v>1137</v>
      </c>
    </row>
    <row r="321" spans="1:13" ht="13.5" customHeight="1">
      <c r="A321" s="75" t="s">
        <v>1039</v>
      </c>
      <c r="C321" s="228"/>
      <c r="D321" s="229"/>
      <c r="E321" s="229"/>
      <c r="F321" s="230"/>
      <c r="G321" s="131"/>
      <c r="H321" s="132"/>
      <c r="I321" s="132"/>
      <c r="J321" s="132"/>
      <c r="K321" s="132"/>
      <c r="L321" s="131"/>
      <c r="M321" s="131"/>
    </row>
    <row r="322" spans="1:20" ht="13.5" customHeight="1">
      <c r="A322" s="419" t="s">
        <v>1178</v>
      </c>
      <c r="B322" s="233"/>
      <c r="C322" s="28"/>
      <c r="D322" s="28"/>
      <c r="E322" s="314"/>
      <c r="F322" s="314"/>
      <c r="G322" s="231"/>
      <c r="H322" s="231"/>
      <c r="I322" s="418"/>
      <c r="J322" s="418"/>
      <c r="K322" s="418"/>
      <c r="L322" s="418"/>
      <c r="M322" s="418"/>
      <c r="N322" s="233"/>
      <c r="T322" s="134"/>
    </row>
    <row r="323" spans="1:20" ht="13.5" customHeight="1">
      <c r="A323" s="419" t="s">
        <v>1173</v>
      </c>
      <c r="B323" s="233"/>
      <c r="C323" s="28"/>
      <c r="D323" s="28"/>
      <c r="E323" s="314"/>
      <c r="F323" s="314"/>
      <c r="G323" s="231"/>
      <c r="H323" s="231"/>
      <c r="I323" s="418"/>
      <c r="J323" s="418"/>
      <c r="K323" s="418"/>
      <c r="L323" s="418"/>
      <c r="M323" s="418"/>
      <c r="N323" s="233"/>
      <c r="T323" s="134"/>
    </row>
    <row r="324" spans="1:13" ht="13.5" customHeight="1">
      <c r="A324" s="340" t="s">
        <v>33</v>
      </c>
      <c r="C324" s="28"/>
      <c r="D324" s="28"/>
      <c r="E324" s="28"/>
      <c r="F324" s="28"/>
      <c r="G324" s="10"/>
      <c r="H324" s="10"/>
      <c r="I324" s="10"/>
      <c r="J324" s="10"/>
      <c r="K324" s="10"/>
      <c r="L324" s="10"/>
      <c r="M324" s="10"/>
    </row>
    <row r="325" spans="1:13" ht="13.5" customHeight="1">
      <c r="A325" s="127"/>
      <c r="C325" s="28"/>
      <c r="D325" s="28"/>
      <c r="E325" s="28"/>
      <c r="F325" s="28"/>
      <c r="G325" s="10"/>
      <c r="H325" s="10"/>
      <c r="I325" s="10"/>
      <c r="J325" s="10"/>
      <c r="K325" s="10"/>
      <c r="L325" s="10"/>
      <c r="M325" s="10"/>
    </row>
    <row r="326" spans="1:13" ht="13.5" customHeight="1">
      <c r="A326" s="127"/>
      <c r="C326" s="10"/>
      <c r="D326" s="10"/>
      <c r="E326" s="10"/>
      <c r="F326" s="10"/>
      <c r="G326" s="10"/>
      <c r="H326" s="10"/>
      <c r="I326" s="10"/>
      <c r="J326" s="10"/>
      <c r="K326" s="10"/>
      <c r="L326" s="10"/>
      <c r="M326" s="10"/>
    </row>
    <row r="327" spans="1:13" ht="13.5" customHeight="1">
      <c r="A327" s="127"/>
      <c r="C327" s="10"/>
      <c r="D327" s="10"/>
      <c r="E327" s="231"/>
      <c r="F327" s="231"/>
      <c r="G327" s="231"/>
      <c r="H327" s="231"/>
      <c r="I327" s="10"/>
      <c r="J327" s="10"/>
      <c r="K327" s="10"/>
      <c r="L327" s="10"/>
      <c r="M327" s="10"/>
    </row>
    <row r="328" spans="1:13" ht="13.5" customHeight="1">
      <c r="A328" s="127"/>
      <c r="C328" s="10"/>
      <c r="D328" s="10"/>
      <c r="E328" s="231"/>
      <c r="F328" s="231"/>
      <c r="G328" s="231"/>
      <c r="H328" s="231"/>
      <c r="I328" s="10"/>
      <c r="J328" s="10"/>
      <c r="K328" s="10"/>
      <c r="L328" s="10"/>
      <c r="M328" s="10"/>
    </row>
    <row r="329" spans="1:13" ht="13.5" customHeight="1">
      <c r="A329" s="127"/>
      <c r="B329" s="231"/>
      <c r="C329" s="10"/>
      <c r="D329" s="10"/>
      <c r="E329" s="231"/>
      <c r="F329" s="231"/>
      <c r="G329" s="10"/>
      <c r="H329" s="10"/>
      <c r="I329" s="10"/>
      <c r="J329" s="10"/>
      <c r="K329" s="10"/>
      <c r="L329" s="10"/>
      <c r="M329" s="10"/>
    </row>
    <row r="330" spans="1:13" ht="13.5" customHeight="1">
      <c r="A330" s="127"/>
      <c r="B330" s="10"/>
      <c r="C330" s="10"/>
      <c r="D330" s="10"/>
      <c r="E330" s="10"/>
      <c r="F330" s="10"/>
      <c r="G330" s="10"/>
      <c r="H330" s="10"/>
      <c r="I330" s="10"/>
      <c r="J330" s="10"/>
      <c r="K330" s="10"/>
      <c r="L330" s="10"/>
      <c r="M330" s="10"/>
    </row>
    <row r="331" spans="1:13" ht="13.5" customHeight="1">
      <c r="A331" s="127"/>
      <c r="B331" s="10"/>
      <c r="C331" s="10"/>
      <c r="D331" s="10"/>
      <c r="E331" s="10"/>
      <c r="F331" s="10"/>
      <c r="G331" s="10"/>
      <c r="H331" s="10"/>
      <c r="I331" s="10"/>
      <c r="J331" s="10"/>
      <c r="K331" s="10"/>
      <c r="L331" s="10"/>
      <c r="M331" s="10"/>
    </row>
    <row r="332" spans="1:13" ht="13.5" customHeight="1">
      <c r="A332" s="127"/>
      <c r="B332" s="10"/>
      <c r="C332" s="10"/>
      <c r="D332" s="10"/>
      <c r="E332" s="10"/>
      <c r="F332" s="10"/>
      <c r="G332" s="10"/>
      <c r="H332" s="10"/>
      <c r="I332" s="10"/>
      <c r="J332" s="10"/>
      <c r="K332" s="10"/>
      <c r="L332" s="10"/>
      <c r="M332" s="10"/>
    </row>
    <row r="333" spans="1:13" ht="13.5" customHeight="1">
      <c r="A333" s="127"/>
      <c r="B333" s="10"/>
      <c r="C333" s="10"/>
      <c r="D333" s="10"/>
      <c r="E333" s="10"/>
      <c r="F333" s="10"/>
      <c r="G333" s="10"/>
      <c r="H333" s="10"/>
      <c r="I333" s="10"/>
      <c r="J333" s="10"/>
      <c r="K333" s="10"/>
      <c r="L333" s="10"/>
      <c r="M333" s="10"/>
    </row>
    <row r="334" spans="1:13" ht="13.5" customHeight="1">
      <c r="A334" s="127"/>
      <c r="B334" s="10"/>
      <c r="C334" s="10"/>
      <c r="D334" s="10"/>
      <c r="E334" s="10"/>
      <c r="F334" s="10"/>
      <c r="G334" s="10"/>
      <c r="H334" s="10"/>
      <c r="I334" s="10"/>
      <c r="J334" s="10"/>
      <c r="K334" s="10"/>
      <c r="L334" s="10"/>
      <c r="M334" s="10"/>
    </row>
    <row r="335" spans="1:13" ht="13.5" customHeight="1">
      <c r="A335" s="127"/>
      <c r="B335" s="10"/>
      <c r="C335" s="10"/>
      <c r="D335" s="10"/>
      <c r="E335" s="10"/>
      <c r="F335" s="10"/>
      <c r="G335" s="10"/>
      <c r="H335" s="10"/>
      <c r="I335" s="10"/>
      <c r="J335" s="10"/>
      <c r="K335" s="10"/>
      <c r="L335" s="10"/>
      <c r="M335" s="10"/>
    </row>
    <row r="336" spans="1:13" ht="13.5" customHeight="1">
      <c r="A336" s="127"/>
      <c r="B336" s="10"/>
      <c r="C336" s="10"/>
      <c r="D336" s="10"/>
      <c r="E336" s="10"/>
      <c r="F336" s="10"/>
      <c r="G336" s="10"/>
      <c r="H336" s="10"/>
      <c r="I336" s="10"/>
      <c r="J336" s="10"/>
      <c r="K336" s="10"/>
      <c r="L336" s="10"/>
      <c r="M336" s="10"/>
    </row>
    <row r="337" spans="1:13" ht="13.5" customHeight="1">
      <c r="A337" s="127"/>
      <c r="B337" s="10"/>
      <c r="C337" s="10"/>
      <c r="D337" s="10"/>
      <c r="E337" s="10"/>
      <c r="F337" s="10"/>
      <c r="G337" s="10"/>
      <c r="H337" s="10"/>
      <c r="I337" s="10"/>
      <c r="J337" s="10"/>
      <c r="K337" s="10"/>
      <c r="L337" s="10"/>
      <c r="M337" s="10"/>
    </row>
    <row r="338" spans="1:13" ht="13.5" customHeight="1">
      <c r="A338" s="127"/>
      <c r="B338" s="10"/>
      <c r="C338" s="10"/>
      <c r="D338" s="10"/>
      <c r="E338" s="10"/>
      <c r="F338" s="10"/>
      <c r="G338" s="10"/>
      <c r="H338" s="10"/>
      <c r="I338" s="10"/>
      <c r="J338" s="10"/>
      <c r="K338" s="10"/>
      <c r="L338" s="10"/>
      <c r="M338" s="10"/>
    </row>
    <row r="339" spans="1:13" ht="13.5" customHeight="1">
      <c r="A339" s="127"/>
      <c r="B339" s="10"/>
      <c r="C339" s="10"/>
      <c r="D339" s="10"/>
      <c r="E339" s="10"/>
      <c r="F339" s="10"/>
      <c r="G339" s="10"/>
      <c r="H339" s="10"/>
      <c r="I339" s="10"/>
      <c r="J339" s="10"/>
      <c r="K339" s="10"/>
      <c r="L339" s="10"/>
      <c r="M339" s="10"/>
    </row>
    <row r="340" spans="1:13" ht="13.5" customHeight="1">
      <c r="A340" s="127"/>
      <c r="B340" s="10"/>
      <c r="C340" s="10"/>
      <c r="D340" s="10"/>
      <c r="E340" s="10"/>
      <c r="F340" s="10"/>
      <c r="G340" s="10"/>
      <c r="H340" s="10"/>
      <c r="I340" s="10"/>
      <c r="J340" s="10"/>
      <c r="K340" s="10"/>
      <c r="L340" s="10"/>
      <c r="M340" s="10"/>
    </row>
    <row r="341" spans="1:13" ht="13.5" customHeight="1">
      <c r="A341" s="127"/>
      <c r="B341" s="10"/>
      <c r="C341" s="10"/>
      <c r="D341" s="10"/>
      <c r="E341" s="10"/>
      <c r="F341" s="10"/>
      <c r="G341" s="10"/>
      <c r="H341" s="10"/>
      <c r="I341" s="10"/>
      <c r="J341" s="10"/>
      <c r="K341" s="10"/>
      <c r="L341" s="10"/>
      <c r="M341" s="10"/>
    </row>
    <row r="342" spans="1:13" ht="13.5" customHeight="1">
      <c r="A342" s="127"/>
      <c r="B342" s="10"/>
      <c r="C342" s="10"/>
      <c r="D342" s="10"/>
      <c r="E342" s="10"/>
      <c r="F342" s="10"/>
      <c r="G342" s="10"/>
      <c r="H342" s="10"/>
      <c r="I342" s="10"/>
      <c r="J342" s="10"/>
      <c r="K342" s="10"/>
      <c r="L342" s="10"/>
      <c r="M342" s="10"/>
    </row>
    <row r="343" spans="1:13" ht="13.5" customHeight="1">
      <c r="A343" s="127"/>
      <c r="B343" s="10"/>
      <c r="C343" s="10"/>
      <c r="D343" s="10"/>
      <c r="E343" s="10"/>
      <c r="F343" s="10"/>
      <c r="G343" s="10"/>
      <c r="H343" s="10"/>
      <c r="I343" s="10"/>
      <c r="J343" s="10"/>
      <c r="K343" s="10"/>
      <c r="L343" s="10"/>
      <c r="M343" s="10"/>
    </row>
    <row r="344" spans="1:13" ht="13.5" customHeight="1">
      <c r="A344" s="127"/>
      <c r="B344" s="10"/>
      <c r="C344" s="10"/>
      <c r="D344" s="10"/>
      <c r="E344" s="10"/>
      <c r="F344" s="10"/>
      <c r="G344" s="10"/>
      <c r="H344" s="10"/>
      <c r="I344" s="10"/>
      <c r="J344" s="10"/>
      <c r="K344" s="10"/>
      <c r="L344" s="10"/>
      <c r="M344" s="10"/>
    </row>
    <row r="345" spans="1:13" ht="13.5" customHeight="1">
      <c r="A345" s="127"/>
      <c r="B345" s="10"/>
      <c r="C345" s="10"/>
      <c r="D345" s="10"/>
      <c r="E345" s="10"/>
      <c r="F345" s="10"/>
      <c r="G345" s="10"/>
      <c r="H345" s="10"/>
      <c r="I345" s="10"/>
      <c r="J345" s="10"/>
      <c r="K345" s="10"/>
      <c r="L345" s="10"/>
      <c r="M345" s="10"/>
    </row>
    <row r="346" spans="1:13" ht="13.5" customHeight="1">
      <c r="A346" s="127"/>
      <c r="B346" s="10"/>
      <c r="C346" s="10"/>
      <c r="D346" s="10"/>
      <c r="E346" s="10"/>
      <c r="F346" s="10"/>
      <c r="G346" s="10"/>
      <c r="H346" s="10"/>
      <c r="I346" s="10"/>
      <c r="J346" s="10"/>
      <c r="K346" s="10"/>
      <c r="L346" s="10"/>
      <c r="M346" s="10"/>
    </row>
    <row r="347" spans="1:13" ht="13.5" customHeight="1">
      <c r="A347" s="127"/>
      <c r="B347" s="10"/>
      <c r="C347" s="10"/>
      <c r="D347" s="10"/>
      <c r="E347" s="10"/>
      <c r="F347" s="10"/>
      <c r="G347" s="10"/>
      <c r="H347" s="10"/>
      <c r="I347" s="10"/>
      <c r="J347" s="10"/>
      <c r="K347" s="10"/>
      <c r="L347" s="10"/>
      <c r="M347" s="10"/>
    </row>
    <row r="348" spans="1:13" ht="13.5" customHeight="1">
      <c r="A348" s="127"/>
      <c r="B348" s="10"/>
      <c r="C348" s="10"/>
      <c r="D348" s="10"/>
      <c r="E348" s="10"/>
      <c r="F348" s="10"/>
      <c r="G348" s="10"/>
      <c r="H348" s="10"/>
      <c r="I348" s="10"/>
      <c r="J348" s="10"/>
      <c r="K348" s="10"/>
      <c r="L348" s="10"/>
      <c r="M348" s="10"/>
    </row>
    <row r="349" spans="1:13" ht="13.5" customHeight="1">
      <c r="A349" s="127"/>
      <c r="B349" s="10"/>
      <c r="C349" s="10"/>
      <c r="D349" s="10"/>
      <c r="E349" s="10"/>
      <c r="F349" s="10"/>
      <c r="G349" s="10"/>
      <c r="H349" s="10"/>
      <c r="I349" s="10"/>
      <c r="J349" s="10"/>
      <c r="K349" s="10"/>
      <c r="L349" s="10"/>
      <c r="M349" s="10"/>
    </row>
    <row r="350" spans="1:13" ht="13.5" customHeight="1">
      <c r="A350" s="127"/>
      <c r="B350" s="10"/>
      <c r="C350" s="10"/>
      <c r="D350" s="10"/>
      <c r="E350" s="10"/>
      <c r="F350" s="10"/>
      <c r="G350" s="10"/>
      <c r="H350" s="10"/>
      <c r="I350" s="10"/>
      <c r="J350" s="10"/>
      <c r="K350" s="10"/>
      <c r="L350" s="10"/>
      <c r="M350" s="10"/>
    </row>
    <row r="351" spans="1:13" ht="13.5" customHeight="1">
      <c r="A351" s="127"/>
      <c r="B351" s="10"/>
      <c r="C351" s="10"/>
      <c r="D351" s="10"/>
      <c r="E351" s="10"/>
      <c r="F351" s="10"/>
      <c r="G351" s="10"/>
      <c r="H351" s="10"/>
      <c r="I351" s="10"/>
      <c r="J351" s="10"/>
      <c r="K351" s="10"/>
      <c r="L351" s="10"/>
      <c r="M351" s="10"/>
    </row>
    <row r="352" spans="1:13" ht="13.5" customHeight="1">
      <c r="A352" s="127"/>
      <c r="B352" s="10"/>
      <c r="C352" s="10"/>
      <c r="D352" s="10"/>
      <c r="E352" s="10"/>
      <c r="F352" s="10"/>
      <c r="G352" s="10"/>
      <c r="H352" s="10"/>
      <c r="I352" s="10"/>
      <c r="J352" s="10"/>
      <c r="K352" s="10"/>
      <c r="L352" s="10"/>
      <c r="M352" s="10"/>
    </row>
    <row r="353" spans="1:13" ht="13.5" customHeight="1">
      <c r="A353" s="127"/>
      <c r="B353" s="10"/>
      <c r="C353" s="10"/>
      <c r="D353" s="10"/>
      <c r="E353" s="10"/>
      <c r="F353" s="10"/>
      <c r="G353" s="10"/>
      <c r="H353" s="10"/>
      <c r="I353" s="10"/>
      <c r="J353" s="10"/>
      <c r="K353" s="10"/>
      <c r="L353" s="10"/>
      <c r="M353" s="10"/>
    </row>
    <row r="354" spans="1:13" ht="13.5" customHeight="1">
      <c r="A354" s="127"/>
      <c r="B354" s="10"/>
      <c r="C354" s="10"/>
      <c r="D354" s="10"/>
      <c r="E354" s="10"/>
      <c r="F354" s="10"/>
      <c r="G354" s="10"/>
      <c r="H354" s="10"/>
      <c r="I354" s="10"/>
      <c r="J354" s="10"/>
      <c r="K354" s="10"/>
      <c r="L354" s="10"/>
      <c r="M354" s="10"/>
    </row>
    <row r="355" spans="1:13" ht="13.5" customHeight="1">
      <c r="A355" s="127"/>
      <c r="B355" s="10"/>
      <c r="C355" s="10"/>
      <c r="D355" s="10"/>
      <c r="E355" s="10"/>
      <c r="F355" s="10"/>
      <c r="G355" s="10"/>
      <c r="H355" s="10"/>
      <c r="I355" s="10"/>
      <c r="J355" s="10"/>
      <c r="K355" s="10"/>
      <c r="L355" s="10"/>
      <c r="M355" s="10"/>
    </row>
    <row r="356" spans="1:13" ht="13.5" customHeight="1">
      <c r="A356" s="127"/>
      <c r="B356" s="10"/>
      <c r="C356" s="10"/>
      <c r="D356" s="10"/>
      <c r="E356" s="10"/>
      <c r="F356" s="10"/>
      <c r="G356" s="10"/>
      <c r="H356" s="10"/>
      <c r="I356" s="10"/>
      <c r="J356" s="10"/>
      <c r="K356" s="10"/>
      <c r="L356" s="10"/>
      <c r="M356" s="10"/>
    </row>
    <row r="357" spans="1:13" ht="13.5" customHeight="1">
      <c r="A357" s="127"/>
      <c r="B357" s="10"/>
      <c r="C357" s="10"/>
      <c r="D357" s="10"/>
      <c r="E357" s="10"/>
      <c r="F357" s="10"/>
      <c r="G357" s="10"/>
      <c r="H357" s="10"/>
      <c r="I357" s="10"/>
      <c r="J357" s="10"/>
      <c r="K357" s="10"/>
      <c r="L357" s="10"/>
      <c r="M357" s="10"/>
    </row>
    <row r="358" spans="1:13" ht="13.5" customHeight="1">
      <c r="A358" s="127"/>
      <c r="B358" s="10"/>
      <c r="C358" s="10"/>
      <c r="D358" s="10"/>
      <c r="E358" s="10"/>
      <c r="F358" s="10"/>
      <c r="G358" s="10"/>
      <c r="H358" s="10"/>
      <c r="I358" s="10"/>
      <c r="J358" s="10"/>
      <c r="K358" s="10"/>
      <c r="L358" s="10"/>
      <c r="M358" s="10"/>
    </row>
    <row r="359" spans="1:13" ht="13.5" customHeight="1">
      <c r="A359" s="127"/>
      <c r="B359" s="10"/>
      <c r="C359" s="10"/>
      <c r="D359" s="10"/>
      <c r="E359" s="10"/>
      <c r="F359" s="10"/>
      <c r="G359" s="10"/>
      <c r="H359" s="10"/>
      <c r="I359" s="10"/>
      <c r="J359" s="10"/>
      <c r="K359" s="10"/>
      <c r="L359" s="10"/>
      <c r="M359" s="10"/>
    </row>
    <row r="360" spans="1:13" ht="13.5" customHeight="1">
      <c r="A360" s="127"/>
      <c r="B360" s="10"/>
      <c r="C360" s="10"/>
      <c r="D360" s="10"/>
      <c r="E360" s="10"/>
      <c r="F360" s="10"/>
      <c r="G360" s="10"/>
      <c r="H360" s="10"/>
      <c r="I360" s="10"/>
      <c r="J360" s="10"/>
      <c r="K360" s="10"/>
      <c r="L360" s="10"/>
      <c r="M360" s="10"/>
    </row>
    <row r="361" spans="1:13" ht="13.5" customHeight="1">
      <c r="A361" s="127"/>
      <c r="B361" s="10"/>
      <c r="C361" s="10"/>
      <c r="D361" s="10"/>
      <c r="E361" s="10"/>
      <c r="F361" s="10"/>
      <c r="G361" s="10"/>
      <c r="H361" s="10"/>
      <c r="I361" s="10"/>
      <c r="J361" s="10"/>
      <c r="K361" s="10"/>
      <c r="L361" s="10"/>
      <c r="M361" s="10"/>
    </row>
    <row r="362" spans="1:13" ht="13.5" customHeight="1">
      <c r="A362" s="127"/>
      <c r="B362" s="10"/>
      <c r="C362" s="10"/>
      <c r="D362" s="10"/>
      <c r="E362" s="10"/>
      <c r="F362" s="10"/>
      <c r="G362" s="10"/>
      <c r="H362" s="10"/>
      <c r="I362" s="10"/>
      <c r="J362" s="10"/>
      <c r="K362" s="10"/>
      <c r="L362" s="10"/>
      <c r="M362" s="10"/>
    </row>
    <row r="363" spans="1:13" ht="13.5" customHeight="1">
      <c r="A363" s="127"/>
      <c r="B363" s="10"/>
      <c r="C363" s="10"/>
      <c r="D363" s="10"/>
      <c r="E363" s="10"/>
      <c r="F363" s="10"/>
      <c r="G363" s="10"/>
      <c r="H363" s="10"/>
      <c r="I363" s="10"/>
      <c r="J363" s="10"/>
      <c r="K363" s="10"/>
      <c r="L363" s="10"/>
      <c r="M363" s="10"/>
    </row>
    <row r="364" spans="1:13" ht="13.5" customHeight="1">
      <c r="A364" s="127"/>
      <c r="B364" s="10"/>
      <c r="C364" s="10"/>
      <c r="D364" s="10"/>
      <c r="E364" s="10"/>
      <c r="F364" s="10"/>
      <c r="G364" s="10"/>
      <c r="H364" s="10"/>
      <c r="I364" s="10"/>
      <c r="J364" s="10"/>
      <c r="K364" s="10"/>
      <c r="L364" s="10"/>
      <c r="M364" s="10"/>
    </row>
    <row r="365" spans="1:13" ht="13.5" customHeight="1">
      <c r="A365" s="127"/>
      <c r="B365" s="10"/>
      <c r="C365" s="10"/>
      <c r="D365" s="10"/>
      <c r="E365" s="10"/>
      <c r="F365" s="10"/>
      <c r="G365" s="10"/>
      <c r="H365" s="10"/>
      <c r="I365" s="10"/>
      <c r="J365" s="10"/>
      <c r="K365" s="10"/>
      <c r="L365" s="10"/>
      <c r="M365" s="10"/>
    </row>
    <row r="366" spans="1:13" ht="13.5" customHeight="1">
      <c r="A366" s="127"/>
      <c r="B366" s="10"/>
      <c r="C366" s="10"/>
      <c r="D366" s="10"/>
      <c r="E366" s="10"/>
      <c r="F366" s="10"/>
      <c r="G366" s="10"/>
      <c r="H366" s="10"/>
      <c r="I366" s="10"/>
      <c r="J366" s="10"/>
      <c r="K366" s="10"/>
      <c r="L366" s="10"/>
      <c r="M366" s="10"/>
    </row>
    <row r="367" spans="1:13" ht="13.5" customHeight="1">
      <c r="A367" s="127"/>
      <c r="B367" s="10"/>
      <c r="C367" s="10"/>
      <c r="D367" s="10"/>
      <c r="E367" s="10"/>
      <c r="F367" s="10"/>
      <c r="G367" s="10"/>
      <c r="H367" s="10"/>
      <c r="I367" s="10"/>
      <c r="J367" s="10"/>
      <c r="K367" s="10"/>
      <c r="L367" s="10"/>
      <c r="M367" s="10"/>
    </row>
    <row r="368" spans="1:13" ht="13.5" customHeight="1">
      <c r="A368" s="127"/>
      <c r="B368" s="10"/>
      <c r="C368" s="10"/>
      <c r="D368" s="10"/>
      <c r="E368" s="10"/>
      <c r="F368" s="10"/>
      <c r="G368" s="10"/>
      <c r="H368" s="10"/>
      <c r="I368" s="10"/>
      <c r="J368" s="10"/>
      <c r="K368" s="10"/>
      <c r="L368" s="10"/>
      <c r="M368" s="10"/>
    </row>
    <row r="369" spans="1:13" ht="13.5" customHeight="1">
      <c r="A369" s="127"/>
      <c r="B369" s="10"/>
      <c r="C369" s="10"/>
      <c r="D369" s="10"/>
      <c r="E369" s="10"/>
      <c r="F369" s="10"/>
      <c r="G369" s="10"/>
      <c r="H369" s="10"/>
      <c r="I369" s="10"/>
      <c r="J369" s="10"/>
      <c r="K369" s="10"/>
      <c r="L369" s="10"/>
      <c r="M369" s="10"/>
    </row>
    <row r="370" spans="1:13" ht="13.5" customHeight="1">
      <c r="A370" s="127"/>
      <c r="B370" s="10"/>
      <c r="C370" s="10"/>
      <c r="D370" s="10"/>
      <c r="E370" s="10"/>
      <c r="F370" s="10"/>
      <c r="G370" s="10"/>
      <c r="H370" s="10"/>
      <c r="I370" s="10"/>
      <c r="J370" s="10"/>
      <c r="K370" s="10"/>
      <c r="L370" s="10"/>
      <c r="M370" s="10"/>
    </row>
    <row r="371" spans="1:13" ht="13.5" customHeight="1">
      <c r="A371" s="127"/>
      <c r="B371" s="10"/>
      <c r="C371" s="10"/>
      <c r="D371" s="10"/>
      <c r="E371" s="10"/>
      <c r="F371" s="10"/>
      <c r="G371" s="10"/>
      <c r="H371" s="10"/>
      <c r="I371" s="10"/>
      <c r="J371" s="10"/>
      <c r="K371" s="10"/>
      <c r="L371" s="10"/>
      <c r="M371" s="10"/>
    </row>
    <row r="372" spans="1:13" ht="13.5" customHeight="1">
      <c r="A372" s="127"/>
      <c r="B372" s="10"/>
      <c r="C372" s="10"/>
      <c r="D372" s="10"/>
      <c r="E372" s="10"/>
      <c r="F372" s="10"/>
      <c r="G372" s="10"/>
      <c r="H372" s="10"/>
      <c r="I372" s="10"/>
      <c r="J372" s="10"/>
      <c r="K372" s="10"/>
      <c r="L372" s="10"/>
      <c r="M372" s="10"/>
    </row>
    <row r="373" spans="1:13" ht="13.5" customHeight="1">
      <c r="A373" s="127"/>
      <c r="B373" s="10"/>
      <c r="C373" s="10"/>
      <c r="D373" s="10"/>
      <c r="E373" s="10"/>
      <c r="F373" s="10"/>
      <c r="G373" s="10"/>
      <c r="H373" s="10"/>
      <c r="I373" s="10"/>
      <c r="J373" s="10"/>
      <c r="K373" s="10"/>
      <c r="L373" s="10"/>
      <c r="M373" s="10"/>
    </row>
    <row r="374" spans="1:13" ht="13.5" customHeight="1">
      <c r="A374" s="127"/>
      <c r="B374" s="10"/>
      <c r="C374" s="10"/>
      <c r="D374" s="10"/>
      <c r="E374" s="10"/>
      <c r="F374" s="10"/>
      <c r="G374" s="10"/>
      <c r="H374" s="10"/>
      <c r="I374" s="10"/>
      <c r="J374" s="10"/>
      <c r="K374" s="10"/>
      <c r="L374" s="10"/>
      <c r="M374" s="10"/>
    </row>
    <row r="375" spans="1:13" ht="13.5" customHeight="1">
      <c r="A375" s="127"/>
      <c r="B375" s="10"/>
      <c r="C375" s="10"/>
      <c r="D375" s="10"/>
      <c r="E375" s="10"/>
      <c r="F375" s="10"/>
      <c r="G375" s="10"/>
      <c r="H375" s="10"/>
      <c r="I375" s="10"/>
      <c r="J375" s="10"/>
      <c r="K375" s="10"/>
      <c r="L375" s="10"/>
      <c r="M375" s="10"/>
    </row>
    <row r="376" spans="1:13" ht="13.5" customHeight="1">
      <c r="A376" s="127"/>
      <c r="B376" s="10"/>
      <c r="C376" s="10"/>
      <c r="D376" s="10"/>
      <c r="E376" s="10"/>
      <c r="F376" s="10"/>
      <c r="G376" s="10"/>
      <c r="H376" s="10"/>
      <c r="I376" s="10"/>
      <c r="J376" s="10"/>
      <c r="K376" s="10"/>
      <c r="L376" s="10"/>
      <c r="M376" s="10"/>
    </row>
    <row r="377" spans="1:13" ht="13.5" customHeight="1">
      <c r="A377" s="127"/>
      <c r="B377" s="10"/>
      <c r="C377" s="10"/>
      <c r="D377" s="10"/>
      <c r="E377" s="10"/>
      <c r="F377" s="10"/>
      <c r="G377" s="10"/>
      <c r="H377" s="10"/>
      <c r="I377" s="10"/>
      <c r="J377" s="10"/>
      <c r="K377" s="10"/>
      <c r="L377" s="10"/>
      <c r="M377" s="10"/>
    </row>
    <row r="378" spans="1:13" ht="13.5" customHeight="1">
      <c r="A378" s="127"/>
      <c r="B378" s="10"/>
      <c r="C378" s="10"/>
      <c r="D378" s="10"/>
      <c r="E378" s="10"/>
      <c r="F378" s="10"/>
      <c r="G378" s="10"/>
      <c r="H378" s="10"/>
      <c r="I378" s="10"/>
      <c r="J378" s="10"/>
      <c r="K378" s="10"/>
      <c r="L378" s="10"/>
      <c r="M378" s="10"/>
    </row>
    <row r="379" spans="1:13" ht="13.5" customHeight="1">
      <c r="A379" s="127"/>
      <c r="B379" s="10"/>
      <c r="C379" s="10"/>
      <c r="D379" s="10"/>
      <c r="E379" s="10"/>
      <c r="F379" s="10"/>
      <c r="G379" s="10"/>
      <c r="H379" s="10"/>
      <c r="I379" s="10"/>
      <c r="J379" s="10"/>
      <c r="K379" s="10"/>
      <c r="L379" s="10"/>
      <c r="M379" s="10"/>
    </row>
    <row r="380" spans="1:13" ht="13.5" customHeight="1">
      <c r="A380" s="127"/>
      <c r="B380" s="10"/>
      <c r="C380" s="10"/>
      <c r="D380" s="10"/>
      <c r="E380" s="10"/>
      <c r="F380" s="10"/>
      <c r="G380" s="10"/>
      <c r="H380" s="10"/>
      <c r="I380" s="10"/>
      <c r="J380" s="10"/>
      <c r="K380" s="10"/>
      <c r="L380" s="10"/>
      <c r="M380" s="10"/>
    </row>
    <row r="381" spans="1:13" ht="13.5" customHeight="1">
      <c r="A381" s="127"/>
      <c r="B381" s="10"/>
      <c r="C381" s="10"/>
      <c r="D381" s="10"/>
      <c r="E381" s="10"/>
      <c r="F381" s="10"/>
      <c r="G381" s="10"/>
      <c r="H381" s="10"/>
      <c r="I381" s="10"/>
      <c r="J381" s="10"/>
      <c r="K381" s="10"/>
      <c r="L381" s="10"/>
      <c r="M381" s="10"/>
    </row>
    <row r="382" spans="1:13" ht="13.5" customHeight="1">
      <c r="A382" s="127"/>
      <c r="B382" s="10"/>
      <c r="C382" s="10"/>
      <c r="D382" s="10"/>
      <c r="E382" s="10"/>
      <c r="F382" s="10"/>
      <c r="G382" s="10"/>
      <c r="H382" s="10"/>
      <c r="I382" s="10"/>
      <c r="J382" s="10"/>
      <c r="K382" s="10"/>
      <c r="L382" s="10"/>
      <c r="M382" s="10"/>
    </row>
    <row r="383" spans="1:13" ht="13.5" customHeight="1">
      <c r="A383" s="127"/>
      <c r="B383" s="10"/>
      <c r="C383" s="10"/>
      <c r="D383" s="10"/>
      <c r="E383" s="10"/>
      <c r="F383" s="10"/>
      <c r="G383" s="10"/>
      <c r="H383" s="10"/>
      <c r="I383" s="10"/>
      <c r="J383" s="10"/>
      <c r="K383" s="10"/>
      <c r="L383" s="10"/>
      <c r="M383" s="10"/>
    </row>
    <row r="384" spans="1:13" ht="13.5" customHeight="1">
      <c r="A384" s="127"/>
      <c r="B384" s="10"/>
      <c r="C384" s="10"/>
      <c r="D384" s="10"/>
      <c r="E384" s="10"/>
      <c r="F384" s="10"/>
      <c r="G384" s="10"/>
      <c r="H384" s="10"/>
      <c r="I384" s="10"/>
      <c r="J384" s="10"/>
      <c r="K384" s="10"/>
      <c r="L384" s="10"/>
      <c r="M384" s="10"/>
    </row>
    <row r="385" spans="1:13" ht="13.5" customHeight="1">
      <c r="A385" s="127"/>
      <c r="B385" s="10"/>
      <c r="C385" s="10"/>
      <c r="D385" s="10"/>
      <c r="E385" s="10"/>
      <c r="F385" s="10"/>
      <c r="G385" s="10"/>
      <c r="H385" s="10"/>
      <c r="I385" s="10"/>
      <c r="J385" s="10"/>
      <c r="K385" s="10"/>
      <c r="L385" s="10"/>
      <c r="M385" s="10"/>
    </row>
    <row r="386" spans="1:13" ht="13.5" customHeight="1">
      <c r="A386" s="127"/>
      <c r="B386" s="10"/>
      <c r="C386" s="10"/>
      <c r="D386" s="10"/>
      <c r="E386" s="10"/>
      <c r="F386" s="10"/>
      <c r="G386" s="10"/>
      <c r="H386" s="10"/>
      <c r="I386" s="10"/>
      <c r="J386" s="10"/>
      <c r="K386" s="10"/>
      <c r="L386" s="10"/>
      <c r="M386" s="10"/>
    </row>
    <row r="387" spans="1:13" ht="13.5" customHeight="1">
      <c r="A387" s="127"/>
      <c r="B387" s="10"/>
      <c r="C387" s="10"/>
      <c r="D387" s="10"/>
      <c r="E387" s="10"/>
      <c r="F387" s="10"/>
      <c r="G387" s="10"/>
      <c r="H387" s="10"/>
      <c r="I387" s="10"/>
      <c r="J387" s="10"/>
      <c r="K387" s="10"/>
      <c r="L387" s="10"/>
      <c r="M387" s="10"/>
    </row>
    <row r="388" spans="1:13" ht="13.5" customHeight="1">
      <c r="A388" s="127"/>
      <c r="B388" s="10"/>
      <c r="C388" s="10"/>
      <c r="D388" s="10"/>
      <c r="E388" s="10"/>
      <c r="F388" s="10"/>
      <c r="G388" s="10"/>
      <c r="H388" s="10"/>
      <c r="I388" s="10"/>
      <c r="J388" s="10"/>
      <c r="K388" s="10"/>
      <c r="L388" s="10"/>
      <c r="M388" s="10"/>
    </row>
    <row r="389" spans="1:13" ht="13.5" customHeight="1">
      <c r="A389" s="127"/>
      <c r="B389" s="10"/>
      <c r="C389" s="10"/>
      <c r="D389" s="10"/>
      <c r="E389" s="10"/>
      <c r="F389" s="10"/>
      <c r="G389" s="10"/>
      <c r="H389" s="10"/>
      <c r="I389" s="10"/>
      <c r="J389" s="10"/>
      <c r="K389" s="10"/>
      <c r="L389" s="10"/>
      <c r="M389" s="10"/>
    </row>
    <row r="390" spans="1:13" ht="13.5" customHeight="1">
      <c r="A390" s="127"/>
      <c r="B390" s="10"/>
      <c r="C390" s="10"/>
      <c r="D390" s="10"/>
      <c r="E390" s="10"/>
      <c r="F390" s="10"/>
      <c r="G390" s="10"/>
      <c r="H390" s="10"/>
      <c r="I390" s="10"/>
      <c r="J390" s="10"/>
      <c r="K390" s="10"/>
      <c r="L390" s="10"/>
      <c r="M390" s="10"/>
    </row>
    <row r="391" spans="1:13" ht="13.5" customHeight="1">
      <c r="A391" s="127"/>
      <c r="B391" s="10"/>
      <c r="C391" s="10"/>
      <c r="D391" s="10"/>
      <c r="E391" s="10"/>
      <c r="F391" s="10"/>
      <c r="G391" s="10"/>
      <c r="H391" s="10"/>
      <c r="I391" s="10"/>
      <c r="J391" s="10"/>
      <c r="K391" s="10"/>
      <c r="L391" s="10"/>
      <c r="M391" s="10"/>
    </row>
    <row r="392" spans="1:13" ht="13.5" customHeight="1">
      <c r="A392" s="127"/>
      <c r="B392" s="10"/>
      <c r="C392" s="10"/>
      <c r="D392" s="10"/>
      <c r="E392" s="10"/>
      <c r="F392" s="10"/>
      <c r="G392" s="10"/>
      <c r="H392" s="10"/>
      <c r="I392" s="10"/>
      <c r="J392" s="10"/>
      <c r="K392" s="10"/>
      <c r="L392" s="10"/>
      <c r="M392" s="10"/>
    </row>
    <row r="393" spans="1:13" ht="13.5" customHeight="1">
      <c r="A393" s="127"/>
      <c r="B393" s="10"/>
      <c r="C393" s="10"/>
      <c r="D393" s="10"/>
      <c r="E393" s="10"/>
      <c r="F393" s="10"/>
      <c r="G393" s="10"/>
      <c r="H393" s="10"/>
      <c r="I393" s="10"/>
      <c r="J393" s="10"/>
      <c r="K393" s="10"/>
      <c r="L393" s="10"/>
      <c r="M393" s="10"/>
    </row>
    <row r="394" spans="1:13" ht="13.5" customHeight="1">
      <c r="A394" s="127"/>
      <c r="B394" s="10"/>
      <c r="C394" s="10"/>
      <c r="D394" s="10"/>
      <c r="E394" s="10"/>
      <c r="F394" s="10"/>
      <c r="G394" s="10"/>
      <c r="H394" s="10"/>
      <c r="I394" s="10"/>
      <c r="J394" s="10"/>
      <c r="K394" s="10"/>
      <c r="L394" s="10"/>
      <c r="M394" s="10"/>
    </row>
    <row r="395" spans="1:13" ht="13.5" customHeight="1">
      <c r="A395" s="127"/>
      <c r="B395" s="10"/>
      <c r="C395" s="10"/>
      <c r="D395" s="10"/>
      <c r="E395" s="10"/>
      <c r="F395" s="10"/>
      <c r="G395" s="10"/>
      <c r="H395" s="10"/>
      <c r="I395" s="10"/>
      <c r="J395" s="10"/>
      <c r="K395" s="10"/>
      <c r="L395" s="10"/>
      <c r="M395" s="10"/>
    </row>
    <row r="396" spans="1:13" ht="13.5" customHeight="1">
      <c r="A396" s="127"/>
      <c r="B396" s="10"/>
      <c r="C396" s="10"/>
      <c r="D396" s="10"/>
      <c r="E396" s="10"/>
      <c r="F396" s="10"/>
      <c r="G396" s="10"/>
      <c r="H396" s="10"/>
      <c r="I396" s="10"/>
      <c r="J396" s="10"/>
      <c r="K396" s="10"/>
      <c r="L396" s="10"/>
      <c r="M396" s="10"/>
    </row>
    <row r="397" spans="1:13" ht="13.5" customHeight="1">
      <c r="A397" s="127"/>
      <c r="B397" s="10"/>
      <c r="C397" s="10"/>
      <c r="D397" s="10"/>
      <c r="E397" s="10"/>
      <c r="F397" s="10"/>
      <c r="G397" s="10"/>
      <c r="H397" s="10"/>
      <c r="I397" s="10"/>
      <c r="J397" s="10"/>
      <c r="K397" s="10"/>
      <c r="L397" s="10"/>
      <c r="M397" s="10"/>
    </row>
    <row r="398" spans="1:13" ht="13.5" customHeight="1">
      <c r="A398" s="127"/>
      <c r="B398" s="10"/>
      <c r="C398" s="10"/>
      <c r="D398" s="10"/>
      <c r="E398" s="10"/>
      <c r="F398" s="10"/>
      <c r="G398" s="10"/>
      <c r="H398" s="10"/>
      <c r="I398" s="10"/>
      <c r="J398" s="10"/>
      <c r="K398" s="10"/>
      <c r="L398" s="10"/>
      <c r="M398" s="10"/>
    </row>
    <row r="399" spans="1:13" ht="13.5" customHeight="1">
      <c r="A399" s="127"/>
      <c r="B399" s="10"/>
      <c r="C399" s="10"/>
      <c r="D399" s="10"/>
      <c r="E399" s="10"/>
      <c r="F399" s="10"/>
      <c r="G399" s="10"/>
      <c r="H399" s="10"/>
      <c r="I399" s="10"/>
      <c r="J399" s="10"/>
      <c r="K399" s="10"/>
      <c r="L399" s="10"/>
      <c r="M399" s="10"/>
    </row>
    <row r="400" spans="1:13" ht="13.5" customHeight="1">
      <c r="A400" s="127"/>
      <c r="B400" s="10"/>
      <c r="C400" s="10"/>
      <c r="D400" s="10"/>
      <c r="E400" s="10"/>
      <c r="F400" s="10"/>
      <c r="G400" s="10"/>
      <c r="H400" s="10"/>
      <c r="I400" s="10"/>
      <c r="J400" s="10"/>
      <c r="K400" s="10"/>
      <c r="L400" s="10"/>
      <c r="M400" s="10"/>
    </row>
    <row r="401" spans="1:13" ht="13.5" customHeight="1">
      <c r="A401" s="127"/>
      <c r="B401" s="10"/>
      <c r="C401" s="10"/>
      <c r="D401" s="10"/>
      <c r="E401" s="10"/>
      <c r="F401" s="10"/>
      <c r="G401" s="10"/>
      <c r="H401" s="10"/>
      <c r="I401" s="10"/>
      <c r="J401" s="10"/>
      <c r="K401" s="10"/>
      <c r="L401" s="10"/>
      <c r="M401" s="10"/>
    </row>
    <row r="402" spans="1:13" ht="13.5" customHeight="1">
      <c r="A402" s="127"/>
      <c r="B402" s="10"/>
      <c r="C402" s="10"/>
      <c r="D402" s="10"/>
      <c r="E402" s="10"/>
      <c r="F402" s="10"/>
      <c r="G402" s="10"/>
      <c r="H402" s="10"/>
      <c r="I402" s="10"/>
      <c r="J402" s="10"/>
      <c r="K402" s="10"/>
      <c r="L402" s="10"/>
      <c r="M402" s="10"/>
    </row>
    <row r="403" spans="1:13" ht="13.5" customHeight="1">
      <c r="A403" s="127"/>
      <c r="B403" s="10"/>
      <c r="C403" s="10"/>
      <c r="D403" s="10"/>
      <c r="E403" s="10"/>
      <c r="F403" s="10"/>
      <c r="G403" s="10"/>
      <c r="H403" s="10"/>
      <c r="I403" s="10"/>
      <c r="J403" s="10"/>
      <c r="K403" s="10"/>
      <c r="L403" s="10"/>
      <c r="M403" s="10"/>
    </row>
    <row r="404" spans="1:13" ht="13.5" customHeight="1">
      <c r="A404" s="127"/>
      <c r="B404" s="10"/>
      <c r="C404" s="10"/>
      <c r="D404" s="10"/>
      <c r="E404" s="10"/>
      <c r="F404" s="10"/>
      <c r="G404" s="10"/>
      <c r="H404" s="10"/>
      <c r="I404" s="10"/>
      <c r="J404" s="10"/>
      <c r="K404" s="10"/>
      <c r="L404" s="10"/>
      <c r="M404" s="10"/>
    </row>
    <row r="405" spans="1:13" ht="13.5" customHeight="1">
      <c r="A405" s="127"/>
      <c r="B405" s="10"/>
      <c r="C405" s="10"/>
      <c r="D405" s="10"/>
      <c r="E405" s="10"/>
      <c r="F405" s="10"/>
      <c r="G405" s="10"/>
      <c r="H405" s="10"/>
      <c r="I405" s="10"/>
      <c r="J405" s="10"/>
      <c r="K405" s="10"/>
      <c r="L405" s="10"/>
      <c r="M405" s="10"/>
    </row>
    <row r="406" spans="1:13" ht="13.5" customHeight="1">
      <c r="A406" s="127"/>
      <c r="B406" s="10"/>
      <c r="C406" s="10"/>
      <c r="D406" s="10"/>
      <c r="E406" s="10"/>
      <c r="F406" s="10"/>
      <c r="G406" s="10"/>
      <c r="H406" s="10"/>
      <c r="I406" s="10"/>
      <c r="J406" s="10"/>
      <c r="K406" s="10"/>
      <c r="L406" s="10"/>
      <c r="M406" s="10"/>
    </row>
    <row r="407" spans="1:13" ht="13.5" customHeight="1">
      <c r="A407" s="127"/>
      <c r="B407" s="10"/>
      <c r="C407" s="10"/>
      <c r="D407" s="10"/>
      <c r="E407" s="10"/>
      <c r="F407" s="10"/>
      <c r="G407" s="10"/>
      <c r="H407" s="10"/>
      <c r="I407" s="10"/>
      <c r="J407" s="10"/>
      <c r="K407" s="10"/>
      <c r="L407" s="10"/>
      <c r="M407" s="10"/>
    </row>
    <row r="408" spans="1:13" ht="13.5" customHeight="1">
      <c r="A408" s="127"/>
      <c r="B408" s="10"/>
      <c r="C408" s="10"/>
      <c r="D408" s="10"/>
      <c r="E408" s="10"/>
      <c r="F408" s="10"/>
      <c r="G408" s="10"/>
      <c r="H408" s="10"/>
      <c r="I408" s="10"/>
      <c r="J408" s="10"/>
      <c r="K408" s="10"/>
      <c r="L408" s="10"/>
      <c r="M408" s="10"/>
    </row>
    <row r="409" spans="1:13" ht="13.5" customHeight="1">
      <c r="A409" s="127"/>
      <c r="B409" s="10"/>
      <c r="C409" s="10"/>
      <c r="D409" s="10"/>
      <c r="E409" s="10"/>
      <c r="F409" s="10"/>
      <c r="G409" s="10"/>
      <c r="H409" s="10"/>
      <c r="I409" s="10"/>
      <c r="J409" s="10"/>
      <c r="K409" s="10"/>
      <c r="L409" s="10"/>
      <c r="M409" s="10"/>
    </row>
    <row r="410" spans="1:13" ht="13.5" customHeight="1">
      <c r="A410" s="127"/>
      <c r="B410" s="10"/>
      <c r="C410" s="10"/>
      <c r="D410" s="10"/>
      <c r="E410" s="10"/>
      <c r="F410" s="10"/>
      <c r="G410" s="10"/>
      <c r="H410" s="10"/>
      <c r="I410" s="10"/>
      <c r="J410" s="10"/>
      <c r="K410" s="10"/>
      <c r="L410" s="10"/>
      <c r="M410" s="10"/>
    </row>
    <row r="411" spans="1:13" ht="13.5" customHeight="1">
      <c r="A411" s="127"/>
      <c r="B411" s="10"/>
      <c r="C411" s="10"/>
      <c r="D411" s="10"/>
      <c r="E411" s="10"/>
      <c r="F411" s="10"/>
      <c r="G411" s="10"/>
      <c r="H411" s="10"/>
      <c r="I411" s="10"/>
      <c r="J411" s="10"/>
      <c r="K411" s="10"/>
      <c r="L411" s="10"/>
      <c r="M411" s="10"/>
    </row>
    <row r="412" spans="1:13" ht="13.5" customHeight="1">
      <c r="A412" s="127"/>
      <c r="B412" s="10"/>
      <c r="C412" s="10"/>
      <c r="D412" s="10"/>
      <c r="E412" s="10"/>
      <c r="F412" s="10"/>
      <c r="G412" s="10"/>
      <c r="H412" s="10"/>
      <c r="I412" s="10"/>
      <c r="J412" s="10"/>
      <c r="K412" s="10"/>
      <c r="L412" s="10"/>
      <c r="M412" s="10"/>
    </row>
    <row r="413" spans="1:13" ht="13.5" customHeight="1">
      <c r="A413" s="127"/>
      <c r="B413" s="10"/>
      <c r="C413" s="10"/>
      <c r="D413" s="10"/>
      <c r="E413" s="10"/>
      <c r="F413" s="10"/>
      <c r="G413" s="10"/>
      <c r="H413" s="10"/>
      <c r="I413" s="10"/>
      <c r="J413" s="10"/>
      <c r="K413" s="10"/>
      <c r="L413" s="10"/>
      <c r="M413" s="10"/>
    </row>
    <row r="414" spans="1:13" ht="13.5" customHeight="1">
      <c r="A414" s="127"/>
      <c r="B414" s="10"/>
      <c r="C414" s="10"/>
      <c r="D414" s="10"/>
      <c r="E414" s="10"/>
      <c r="F414" s="10"/>
      <c r="G414" s="10"/>
      <c r="H414" s="10"/>
      <c r="I414" s="10"/>
      <c r="J414" s="10"/>
      <c r="K414" s="10"/>
      <c r="L414" s="10"/>
      <c r="M414" s="10"/>
    </row>
    <row r="415" spans="1:13" ht="13.5" customHeight="1">
      <c r="A415" s="127"/>
      <c r="B415" s="10"/>
      <c r="C415" s="10"/>
      <c r="D415" s="10"/>
      <c r="E415" s="10"/>
      <c r="F415" s="10"/>
      <c r="G415" s="10"/>
      <c r="H415" s="10"/>
      <c r="I415" s="10"/>
      <c r="J415" s="10"/>
      <c r="K415" s="10"/>
      <c r="L415" s="10"/>
      <c r="M415" s="10"/>
    </row>
    <row r="416" spans="1:13" ht="13.5" customHeight="1">
      <c r="A416" s="127"/>
      <c r="B416" s="10"/>
      <c r="C416" s="10"/>
      <c r="D416" s="10"/>
      <c r="E416" s="10"/>
      <c r="F416" s="10"/>
      <c r="G416" s="10"/>
      <c r="H416" s="10"/>
      <c r="I416" s="10"/>
      <c r="J416" s="10"/>
      <c r="K416" s="10"/>
      <c r="L416" s="10"/>
      <c r="M416" s="10"/>
    </row>
    <row r="417" spans="1:13" ht="13.5" customHeight="1">
      <c r="A417" s="127"/>
      <c r="B417" s="10"/>
      <c r="C417" s="10"/>
      <c r="D417" s="10"/>
      <c r="E417" s="10"/>
      <c r="F417" s="10"/>
      <c r="G417" s="10"/>
      <c r="H417" s="10"/>
      <c r="I417" s="10"/>
      <c r="J417" s="10"/>
      <c r="K417" s="10"/>
      <c r="L417" s="10"/>
      <c r="M417" s="10"/>
    </row>
    <row r="418" spans="1:13" ht="13.5" customHeight="1">
      <c r="A418" s="127"/>
      <c r="B418" s="10"/>
      <c r="C418" s="10"/>
      <c r="D418" s="10"/>
      <c r="E418" s="10"/>
      <c r="F418" s="10"/>
      <c r="G418" s="10"/>
      <c r="H418" s="10"/>
      <c r="I418" s="10"/>
      <c r="J418" s="10"/>
      <c r="K418" s="10"/>
      <c r="L418" s="10"/>
      <c r="M418" s="10"/>
    </row>
    <row r="419" spans="1:13" ht="13.5" customHeight="1">
      <c r="A419" s="127"/>
      <c r="B419" s="10"/>
      <c r="C419" s="10"/>
      <c r="D419" s="10"/>
      <c r="E419" s="10"/>
      <c r="F419" s="10"/>
      <c r="G419" s="10"/>
      <c r="H419" s="10"/>
      <c r="I419" s="10"/>
      <c r="J419" s="10"/>
      <c r="K419" s="10"/>
      <c r="L419" s="10"/>
      <c r="M419" s="10"/>
    </row>
    <row r="420" spans="1:13" ht="13.5" customHeight="1">
      <c r="A420" s="127"/>
      <c r="B420" s="10"/>
      <c r="C420" s="10"/>
      <c r="D420" s="10"/>
      <c r="E420" s="10"/>
      <c r="F420" s="10"/>
      <c r="G420" s="10"/>
      <c r="H420" s="10"/>
      <c r="I420" s="10"/>
      <c r="J420" s="10"/>
      <c r="K420" s="10"/>
      <c r="L420" s="10"/>
      <c r="M420" s="10"/>
    </row>
    <row r="421" spans="1:13" ht="13.5" customHeight="1">
      <c r="A421" s="127"/>
      <c r="B421" s="10"/>
      <c r="C421" s="10"/>
      <c r="D421" s="10"/>
      <c r="E421" s="10"/>
      <c r="F421" s="10"/>
      <c r="G421" s="10"/>
      <c r="H421" s="10"/>
      <c r="I421" s="10"/>
      <c r="J421" s="10"/>
      <c r="K421" s="10"/>
      <c r="L421" s="10"/>
      <c r="M421" s="10"/>
    </row>
    <row r="422" spans="1:13" ht="13.5" customHeight="1">
      <c r="A422" s="127"/>
      <c r="B422" s="10"/>
      <c r="C422" s="10"/>
      <c r="D422" s="10"/>
      <c r="E422" s="10"/>
      <c r="F422" s="10"/>
      <c r="G422" s="10"/>
      <c r="H422" s="10"/>
      <c r="I422" s="10"/>
      <c r="J422" s="10"/>
      <c r="K422" s="10"/>
      <c r="L422" s="10"/>
      <c r="M422" s="10"/>
    </row>
    <row r="423" spans="1:13" ht="13.5" customHeight="1">
      <c r="A423" s="127"/>
      <c r="B423" s="10"/>
      <c r="C423" s="10"/>
      <c r="D423" s="10"/>
      <c r="E423" s="10"/>
      <c r="F423" s="10"/>
      <c r="G423" s="10"/>
      <c r="H423" s="10"/>
      <c r="I423" s="10"/>
      <c r="J423" s="10"/>
      <c r="K423" s="10"/>
      <c r="L423" s="10"/>
      <c r="M423" s="10"/>
    </row>
    <row r="424" spans="1:13" ht="13.5" customHeight="1">
      <c r="A424" s="127"/>
      <c r="B424" s="10"/>
      <c r="C424" s="10"/>
      <c r="D424" s="10"/>
      <c r="E424" s="10"/>
      <c r="F424" s="10"/>
      <c r="G424" s="10"/>
      <c r="H424" s="10"/>
      <c r="I424" s="10"/>
      <c r="J424" s="10"/>
      <c r="K424" s="10"/>
      <c r="L424" s="10"/>
      <c r="M424" s="10"/>
    </row>
    <row r="425" spans="1:13" ht="13.5" customHeight="1">
      <c r="A425" s="127"/>
      <c r="B425" s="10"/>
      <c r="C425" s="10"/>
      <c r="D425" s="10"/>
      <c r="E425" s="10"/>
      <c r="F425" s="10"/>
      <c r="G425" s="10"/>
      <c r="H425" s="10"/>
      <c r="I425" s="10"/>
      <c r="J425" s="10"/>
      <c r="K425" s="10"/>
      <c r="L425" s="10"/>
      <c r="M425" s="10"/>
    </row>
    <row r="426" spans="1:13" ht="13.5" customHeight="1">
      <c r="A426" s="127"/>
      <c r="B426" s="10"/>
      <c r="C426" s="10"/>
      <c r="D426" s="10"/>
      <c r="E426" s="10"/>
      <c r="F426" s="10"/>
      <c r="G426" s="10"/>
      <c r="H426" s="10"/>
      <c r="I426" s="10"/>
      <c r="J426" s="10"/>
      <c r="K426" s="10"/>
      <c r="L426" s="10"/>
      <c r="M426" s="10"/>
    </row>
    <row r="427" spans="1:13" ht="13.5" customHeight="1">
      <c r="A427" s="127"/>
      <c r="B427" s="10"/>
      <c r="C427" s="10"/>
      <c r="D427" s="10"/>
      <c r="E427" s="10"/>
      <c r="F427" s="10"/>
      <c r="G427" s="10"/>
      <c r="H427" s="10"/>
      <c r="I427" s="10"/>
      <c r="J427" s="10"/>
      <c r="K427" s="10"/>
      <c r="L427" s="10"/>
      <c r="M427" s="10"/>
    </row>
    <row r="428" spans="1:13" ht="13.5" customHeight="1">
      <c r="A428" s="127"/>
      <c r="B428" s="10"/>
      <c r="C428" s="10"/>
      <c r="D428" s="10"/>
      <c r="E428" s="10"/>
      <c r="F428" s="10"/>
      <c r="G428" s="10"/>
      <c r="H428" s="10"/>
      <c r="I428" s="10"/>
      <c r="J428" s="10"/>
      <c r="K428" s="10"/>
      <c r="L428" s="10"/>
      <c r="M428" s="10"/>
    </row>
    <row r="429" spans="1:13" ht="13.5" customHeight="1">
      <c r="A429" s="127"/>
      <c r="B429" s="10"/>
      <c r="C429" s="10"/>
      <c r="D429" s="10"/>
      <c r="E429" s="10"/>
      <c r="F429" s="10"/>
      <c r="G429" s="10"/>
      <c r="H429" s="10"/>
      <c r="I429" s="10"/>
      <c r="J429" s="10"/>
      <c r="K429" s="10"/>
      <c r="L429" s="10"/>
      <c r="M429" s="10"/>
    </row>
    <row r="430" spans="1:13" ht="13.5" customHeight="1">
      <c r="A430" s="127"/>
      <c r="B430" s="10"/>
      <c r="C430" s="10"/>
      <c r="D430" s="10"/>
      <c r="E430" s="10"/>
      <c r="F430" s="10"/>
      <c r="G430" s="10"/>
      <c r="H430" s="10"/>
      <c r="I430" s="10"/>
      <c r="J430" s="10"/>
      <c r="K430" s="10"/>
      <c r="L430" s="10"/>
      <c r="M430" s="10"/>
    </row>
    <row r="431" spans="1:13" ht="13.5" customHeight="1">
      <c r="A431" s="127"/>
      <c r="B431" s="10"/>
      <c r="C431" s="10"/>
      <c r="D431" s="10"/>
      <c r="E431" s="10"/>
      <c r="F431" s="10"/>
      <c r="G431" s="10"/>
      <c r="H431" s="10"/>
      <c r="I431" s="10"/>
      <c r="J431" s="10"/>
      <c r="K431" s="10"/>
      <c r="L431" s="10"/>
      <c r="M431" s="10"/>
    </row>
    <row r="432" spans="1:13" ht="13.5" customHeight="1">
      <c r="A432" s="127"/>
      <c r="B432" s="10"/>
      <c r="C432" s="10"/>
      <c r="D432" s="10"/>
      <c r="E432" s="10"/>
      <c r="F432" s="10"/>
      <c r="G432" s="10"/>
      <c r="H432" s="10"/>
      <c r="I432" s="10"/>
      <c r="J432" s="10"/>
      <c r="K432" s="10"/>
      <c r="L432" s="10"/>
      <c r="M432" s="10"/>
    </row>
    <row r="433" spans="1:13" ht="13.5" customHeight="1">
      <c r="A433" s="127"/>
      <c r="B433" s="10"/>
      <c r="C433" s="10"/>
      <c r="D433" s="10"/>
      <c r="E433" s="10"/>
      <c r="F433" s="10"/>
      <c r="G433" s="10"/>
      <c r="H433" s="10"/>
      <c r="I433" s="10"/>
      <c r="J433" s="10"/>
      <c r="K433" s="10"/>
      <c r="L433" s="10"/>
      <c r="M433" s="10"/>
    </row>
    <row r="434" spans="1:13" ht="13.5" customHeight="1">
      <c r="A434" s="127"/>
      <c r="B434" s="10"/>
      <c r="C434" s="10"/>
      <c r="D434" s="10"/>
      <c r="E434" s="10"/>
      <c r="F434" s="10"/>
      <c r="G434" s="10"/>
      <c r="H434" s="10"/>
      <c r="I434" s="10"/>
      <c r="J434" s="10"/>
      <c r="K434" s="10"/>
      <c r="L434" s="10"/>
      <c r="M434" s="10"/>
    </row>
    <row r="435" spans="1:13" ht="13.5" customHeight="1">
      <c r="A435" s="127"/>
      <c r="B435" s="10"/>
      <c r="C435" s="10"/>
      <c r="D435" s="10"/>
      <c r="E435" s="10"/>
      <c r="F435" s="10"/>
      <c r="G435" s="10"/>
      <c r="H435" s="10"/>
      <c r="I435" s="10"/>
      <c r="J435" s="10"/>
      <c r="K435" s="10"/>
      <c r="L435" s="10"/>
      <c r="M435" s="10"/>
    </row>
    <row r="436" spans="1:13" ht="13.5" customHeight="1">
      <c r="A436" s="127"/>
      <c r="B436" s="10"/>
      <c r="C436" s="10"/>
      <c r="D436" s="10"/>
      <c r="E436" s="10"/>
      <c r="F436" s="10"/>
      <c r="G436" s="10"/>
      <c r="H436" s="10"/>
      <c r="I436" s="10"/>
      <c r="J436" s="10"/>
      <c r="K436" s="10"/>
      <c r="L436" s="10"/>
      <c r="M436" s="10"/>
    </row>
    <row r="437" spans="1:13" ht="13.5" customHeight="1">
      <c r="A437" s="127"/>
      <c r="B437" s="10"/>
      <c r="C437" s="10"/>
      <c r="D437" s="10"/>
      <c r="E437" s="10"/>
      <c r="F437" s="10"/>
      <c r="G437" s="10"/>
      <c r="H437" s="10"/>
      <c r="I437" s="10"/>
      <c r="J437" s="10"/>
      <c r="K437" s="10"/>
      <c r="L437" s="10"/>
      <c r="M437" s="10"/>
    </row>
    <row r="438" spans="1:13" ht="13.5" customHeight="1">
      <c r="A438" s="127"/>
      <c r="B438" s="10"/>
      <c r="C438" s="10"/>
      <c r="D438" s="10"/>
      <c r="E438" s="10"/>
      <c r="F438" s="10"/>
      <c r="G438" s="10"/>
      <c r="H438" s="10"/>
      <c r="I438" s="10"/>
      <c r="J438" s="10"/>
      <c r="K438" s="10"/>
      <c r="L438" s="10"/>
      <c r="M438" s="10"/>
    </row>
    <row r="439" spans="1:13" ht="13.5" customHeight="1">
      <c r="A439" s="127"/>
      <c r="B439" s="10"/>
      <c r="C439" s="10"/>
      <c r="D439" s="10"/>
      <c r="E439" s="10"/>
      <c r="F439" s="10"/>
      <c r="G439" s="10"/>
      <c r="H439" s="10"/>
      <c r="I439" s="10"/>
      <c r="J439" s="10"/>
      <c r="K439" s="10"/>
      <c r="L439" s="10"/>
      <c r="M439" s="10"/>
    </row>
    <row r="440" spans="1:13" ht="13.5" customHeight="1">
      <c r="A440" s="127"/>
      <c r="B440" s="10"/>
      <c r="C440" s="10"/>
      <c r="D440" s="10"/>
      <c r="E440" s="10"/>
      <c r="F440" s="10"/>
      <c r="G440" s="10"/>
      <c r="H440" s="10"/>
      <c r="I440" s="10"/>
      <c r="J440" s="10"/>
      <c r="K440" s="10"/>
      <c r="L440" s="10"/>
      <c r="M440" s="10"/>
    </row>
    <row r="441" spans="1:13" ht="13.5" customHeight="1">
      <c r="A441" s="127"/>
      <c r="B441" s="10"/>
      <c r="C441" s="10"/>
      <c r="D441" s="10"/>
      <c r="E441" s="10"/>
      <c r="F441" s="10"/>
      <c r="G441" s="10"/>
      <c r="H441" s="10"/>
      <c r="I441" s="10"/>
      <c r="J441" s="10"/>
      <c r="K441" s="10"/>
      <c r="L441" s="10"/>
      <c r="M441" s="10"/>
    </row>
    <row r="442" spans="1:13" ht="13.5" customHeight="1">
      <c r="A442" s="127"/>
      <c r="B442" s="10"/>
      <c r="C442" s="10"/>
      <c r="D442" s="10"/>
      <c r="E442" s="10"/>
      <c r="F442" s="10"/>
      <c r="G442" s="10"/>
      <c r="H442" s="10"/>
      <c r="I442" s="10"/>
      <c r="J442" s="10"/>
      <c r="K442" s="10"/>
      <c r="L442" s="10"/>
      <c r="M442" s="10"/>
    </row>
    <row r="443" spans="1:13" ht="13.5" customHeight="1">
      <c r="A443" s="127"/>
      <c r="B443" s="10"/>
      <c r="C443" s="10"/>
      <c r="D443" s="10"/>
      <c r="E443" s="10"/>
      <c r="F443" s="10"/>
      <c r="G443" s="10"/>
      <c r="H443" s="10"/>
      <c r="I443" s="10"/>
      <c r="J443" s="10"/>
      <c r="K443" s="10"/>
      <c r="L443" s="10"/>
      <c r="M443" s="10"/>
    </row>
    <row r="444" spans="1:13" ht="13.5" customHeight="1">
      <c r="A444" s="127"/>
      <c r="B444" s="10"/>
      <c r="C444" s="10"/>
      <c r="D444" s="10"/>
      <c r="E444" s="10"/>
      <c r="F444" s="10"/>
      <c r="G444" s="10"/>
      <c r="H444" s="10"/>
      <c r="I444" s="10"/>
      <c r="J444" s="10"/>
      <c r="K444" s="10"/>
      <c r="L444" s="10"/>
      <c r="M444" s="10"/>
    </row>
    <row r="445" spans="1:13" ht="13.5" customHeight="1">
      <c r="A445" s="127"/>
      <c r="B445" s="10"/>
      <c r="C445" s="10"/>
      <c r="D445" s="10"/>
      <c r="E445" s="10"/>
      <c r="F445" s="10"/>
      <c r="G445" s="10"/>
      <c r="H445" s="10"/>
      <c r="I445" s="10"/>
      <c r="J445" s="10"/>
      <c r="K445" s="10"/>
      <c r="L445" s="10"/>
      <c r="M445" s="10"/>
    </row>
    <row r="446" spans="1:13" ht="13.5" customHeight="1">
      <c r="A446" s="127"/>
      <c r="B446" s="10"/>
      <c r="C446" s="10"/>
      <c r="D446" s="10"/>
      <c r="E446" s="10"/>
      <c r="F446" s="10"/>
      <c r="G446" s="10"/>
      <c r="H446" s="10"/>
      <c r="I446" s="10"/>
      <c r="J446" s="10"/>
      <c r="K446" s="10"/>
      <c r="L446" s="10"/>
      <c r="M446" s="10"/>
    </row>
    <row r="447" spans="1:13" ht="13.5">
      <c r="A447" s="127"/>
      <c r="B447" s="10"/>
      <c r="C447" s="10"/>
      <c r="D447" s="10"/>
      <c r="E447" s="10"/>
      <c r="F447" s="10"/>
      <c r="G447" s="10"/>
      <c r="H447" s="10"/>
      <c r="I447" s="10"/>
      <c r="J447" s="10"/>
      <c r="K447" s="10"/>
      <c r="L447" s="10"/>
      <c r="M447" s="10"/>
    </row>
    <row r="448" spans="1:13" ht="13.5">
      <c r="A448" s="127"/>
      <c r="B448" s="10"/>
      <c r="C448" s="10"/>
      <c r="D448" s="10"/>
      <c r="E448" s="10"/>
      <c r="F448" s="10"/>
      <c r="G448" s="10"/>
      <c r="H448" s="10"/>
      <c r="I448" s="10"/>
      <c r="J448" s="10"/>
      <c r="K448" s="10"/>
      <c r="L448" s="10"/>
      <c r="M448" s="10"/>
    </row>
    <row r="449" spans="1:13" ht="13.5">
      <c r="A449" s="127"/>
      <c r="B449" s="10"/>
      <c r="C449" s="10"/>
      <c r="D449" s="10"/>
      <c r="E449" s="10"/>
      <c r="F449" s="10"/>
      <c r="G449" s="10"/>
      <c r="H449" s="10"/>
      <c r="I449" s="10"/>
      <c r="J449" s="10"/>
      <c r="K449" s="10"/>
      <c r="L449" s="10"/>
      <c r="M449" s="10"/>
    </row>
    <row r="450" spans="1:13" ht="13.5">
      <c r="A450" s="127"/>
      <c r="B450" s="10"/>
      <c r="C450" s="10"/>
      <c r="D450" s="10"/>
      <c r="E450" s="10"/>
      <c r="F450" s="10"/>
      <c r="G450" s="10"/>
      <c r="H450" s="10"/>
      <c r="I450" s="10"/>
      <c r="J450" s="10"/>
      <c r="K450" s="10"/>
      <c r="L450" s="10"/>
      <c r="M450" s="10"/>
    </row>
  </sheetData>
  <sheetProtection/>
  <mergeCells count="2">
    <mergeCell ref="F5:H5"/>
    <mergeCell ref="J5:L5"/>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R324"/>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10.75390625" style="0" customWidth="1"/>
    <col min="2" max="2" width="16.375" style="0" customWidth="1"/>
  </cols>
  <sheetData>
    <row r="1" ht="18" customHeight="1">
      <c r="A1" s="31" t="s">
        <v>1211</v>
      </c>
    </row>
    <row r="2" ht="15" customHeight="1">
      <c r="A2" s="320" t="s">
        <v>1212</v>
      </c>
    </row>
    <row r="3" spans="1:6" ht="6" customHeight="1" thickBot="1">
      <c r="A3" s="137"/>
      <c r="B3" s="136"/>
      <c r="C3" s="135"/>
      <c r="D3" s="135"/>
      <c r="E3" s="135"/>
      <c r="F3" s="135"/>
    </row>
    <row r="4" spans="1:9" ht="17.25" thickTop="1">
      <c r="A4" s="232" t="s">
        <v>193</v>
      </c>
      <c r="B4" s="232" t="s">
        <v>194</v>
      </c>
      <c r="C4" s="232" t="s">
        <v>868</v>
      </c>
      <c r="D4" s="543" t="s">
        <v>90</v>
      </c>
      <c r="E4" s="543"/>
      <c r="F4" s="232" t="s">
        <v>869</v>
      </c>
      <c r="H4" s="134"/>
      <c r="I4" s="134"/>
    </row>
    <row r="5" spans="1:9" ht="16.5">
      <c r="A5" s="260"/>
      <c r="B5" s="260" t="s">
        <v>118</v>
      </c>
      <c r="C5" s="260" t="s">
        <v>1140</v>
      </c>
      <c r="D5" s="260" t="s">
        <v>29</v>
      </c>
      <c r="E5" s="260" t="s">
        <v>30</v>
      </c>
      <c r="F5" s="260" t="s">
        <v>1036</v>
      </c>
      <c r="H5" s="134"/>
      <c r="I5" s="134"/>
    </row>
    <row r="6" spans="1:18" ht="13.5" customHeight="1">
      <c r="A6" s="8"/>
      <c r="B6" s="8" t="s">
        <v>195</v>
      </c>
      <c r="C6" s="332">
        <v>6568</v>
      </c>
      <c r="D6" s="333">
        <v>1732</v>
      </c>
      <c r="E6" s="333">
        <v>4836</v>
      </c>
      <c r="F6" s="333">
        <v>102</v>
      </c>
      <c r="H6" s="134"/>
      <c r="I6" s="134"/>
      <c r="K6" s="421"/>
      <c r="L6" s="422"/>
      <c r="M6" s="422"/>
      <c r="N6" s="412"/>
      <c r="O6" s="412"/>
      <c r="P6" s="412"/>
      <c r="Q6" s="423"/>
      <c r="R6" s="424"/>
    </row>
    <row r="7" spans="1:18" ht="13.5" customHeight="1">
      <c r="A7" s="271"/>
      <c r="B7" s="272" t="s">
        <v>196</v>
      </c>
      <c r="C7" s="273">
        <v>1465</v>
      </c>
      <c r="D7" s="334">
        <v>357</v>
      </c>
      <c r="E7" s="334">
        <v>1108</v>
      </c>
      <c r="F7" s="334">
        <v>105</v>
      </c>
      <c r="H7" s="134"/>
      <c r="I7" s="134"/>
      <c r="K7" s="421"/>
      <c r="L7" s="422"/>
      <c r="M7" s="422"/>
      <c r="N7" s="412"/>
      <c r="O7" s="412"/>
      <c r="P7" s="412"/>
      <c r="Q7" s="423"/>
      <c r="R7" s="412"/>
    </row>
    <row r="8" spans="1:18" ht="13.5" customHeight="1">
      <c r="A8" s="100" t="s">
        <v>197</v>
      </c>
      <c r="B8" s="10" t="s">
        <v>198</v>
      </c>
      <c r="C8" s="335">
        <v>115</v>
      </c>
      <c r="D8" s="336">
        <v>32</v>
      </c>
      <c r="E8" s="336">
        <v>83</v>
      </c>
      <c r="F8" s="336">
        <v>152</v>
      </c>
      <c r="H8" s="134"/>
      <c r="I8" s="279"/>
      <c r="K8" s="421"/>
      <c r="L8" s="422"/>
      <c r="M8" s="422"/>
      <c r="N8" s="423"/>
      <c r="O8" s="423"/>
      <c r="P8" s="423"/>
      <c r="Q8" s="423"/>
      <c r="R8" s="423"/>
    </row>
    <row r="9" spans="1:18" ht="13.5" customHeight="1">
      <c r="A9" s="100" t="s">
        <v>199</v>
      </c>
      <c r="B9" s="10" t="s">
        <v>200</v>
      </c>
      <c r="C9" s="335">
        <v>21</v>
      </c>
      <c r="D9" s="336">
        <v>6</v>
      </c>
      <c r="E9" s="336">
        <v>15</v>
      </c>
      <c r="F9" s="336">
        <v>160</v>
      </c>
      <c r="I9" s="279"/>
      <c r="K9" s="421"/>
      <c r="L9" s="422"/>
      <c r="M9" s="422"/>
      <c r="N9" s="423"/>
      <c r="O9" s="423"/>
      <c r="P9" s="423"/>
      <c r="Q9" s="423"/>
      <c r="R9" s="423"/>
    </row>
    <row r="10" spans="1:18" ht="13.5" customHeight="1">
      <c r="A10" s="100" t="s">
        <v>201</v>
      </c>
      <c r="B10" s="10" t="s">
        <v>202</v>
      </c>
      <c r="C10" s="335">
        <v>4</v>
      </c>
      <c r="D10" s="336" t="s">
        <v>1180</v>
      </c>
      <c r="E10" s="336" t="s">
        <v>1180</v>
      </c>
      <c r="F10" s="336">
        <v>87</v>
      </c>
      <c r="I10" s="279"/>
      <c r="K10" s="421"/>
      <c r="L10" s="422"/>
      <c r="M10" s="422"/>
      <c r="N10" s="423"/>
      <c r="O10" s="423"/>
      <c r="P10" s="423"/>
      <c r="Q10" s="423"/>
      <c r="R10" s="423"/>
    </row>
    <row r="11" spans="1:18" ht="13.5" customHeight="1">
      <c r="A11" s="100" t="s">
        <v>203</v>
      </c>
      <c r="B11" s="10" t="s">
        <v>204</v>
      </c>
      <c r="C11" s="335">
        <v>29</v>
      </c>
      <c r="D11" s="336">
        <v>7</v>
      </c>
      <c r="E11" s="336">
        <v>22</v>
      </c>
      <c r="F11" s="336">
        <v>96</v>
      </c>
      <c r="K11" s="421"/>
      <c r="L11" s="422"/>
      <c r="M11" s="422"/>
      <c r="N11" s="423"/>
      <c r="O11" s="423"/>
      <c r="P11" s="423"/>
      <c r="Q11" s="423"/>
      <c r="R11" s="423"/>
    </row>
    <row r="12" spans="1:18" ht="13.5" customHeight="1">
      <c r="A12" s="100" t="s">
        <v>205</v>
      </c>
      <c r="B12" s="10" t="s">
        <v>206</v>
      </c>
      <c r="C12" s="335">
        <v>52</v>
      </c>
      <c r="D12" s="336">
        <v>11</v>
      </c>
      <c r="E12" s="336">
        <v>41</v>
      </c>
      <c r="F12" s="336">
        <v>134</v>
      </c>
      <c r="K12" s="421"/>
      <c r="L12" s="422"/>
      <c r="M12" s="422"/>
      <c r="N12" s="423"/>
      <c r="O12" s="423"/>
      <c r="P12" s="423"/>
      <c r="Q12" s="423"/>
      <c r="R12" s="423"/>
    </row>
    <row r="13" spans="1:18" ht="13.5" customHeight="1">
      <c r="A13" s="100" t="s">
        <v>207</v>
      </c>
      <c r="B13" s="10" t="s">
        <v>208</v>
      </c>
      <c r="C13" s="335">
        <v>46</v>
      </c>
      <c r="D13" s="336">
        <v>15</v>
      </c>
      <c r="E13" s="336">
        <v>31</v>
      </c>
      <c r="F13" s="336">
        <v>136</v>
      </c>
      <c r="I13" s="279"/>
      <c r="K13" s="421"/>
      <c r="L13" s="422"/>
      <c r="M13" s="422"/>
      <c r="N13" s="423"/>
      <c r="O13" s="423"/>
      <c r="P13" s="423"/>
      <c r="Q13" s="423"/>
      <c r="R13" s="423"/>
    </row>
    <row r="14" spans="1:18" ht="13.5" customHeight="1">
      <c r="A14" s="100" t="s">
        <v>209</v>
      </c>
      <c r="B14" s="10" t="s">
        <v>210</v>
      </c>
      <c r="C14" s="335">
        <v>20</v>
      </c>
      <c r="D14" s="336" t="s">
        <v>1180</v>
      </c>
      <c r="E14" s="336" t="s">
        <v>1180</v>
      </c>
      <c r="F14" s="336">
        <v>213</v>
      </c>
      <c r="K14" s="421"/>
      <c r="L14" s="422"/>
      <c r="M14" s="422"/>
      <c r="N14" s="423"/>
      <c r="O14" s="423"/>
      <c r="P14" s="423"/>
      <c r="Q14" s="423"/>
      <c r="R14" s="423"/>
    </row>
    <row r="15" spans="1:18" ht="13.5" customHeight="1">
      <c r="A15" s="100" t="s">
        <v>211</v>
      </c>
      <c r="B15" s="10" t="s">
        <v>212</v>
      </c>
      <c r="C15" s="335">
        <v>59</v>
      </c>
      <c r="D15" s="336">
        <v>20</v>
      </c>
      <c r="E15" s="336">
        <v>39</v>
      </c>
      <c r="F15" s="336">
        <v>109</v>
      </c>
      <c r="I15" s="295"/>
      <c r="K15" s="421"/>
      <c r="L15" s="422"/>
      <c r="M15" s="422"/>
      <c r="N15" s="423"/>
      <c r="O15" s="423"/>
      <c r="P15" s="423"/>
      <c r="Q15" s="423"/>
      <c r="R15" s="423"/>
    </row>
    <row r="16" spans="1:18" ht="13.5" customHeight="1">
      <c r="A16" s="100" t="s">
        <v>213</v>
      </c>
      <c r="B16" s="10" t="s">
        <v>214</v>
      </c>
      <c r="C16" s="335">
        <v>58</v>
      </c>
      <c r="D16" s="336">
        <v>15</v>
      </c>
      <c r="E16" s="336">
        <v>43</v>
      </c>
      <c r="F16" s="336">
        <v>97</v>
      </c>
      <c r="K16" s="421"/>
      <c r="L16" s="422"/>
      <c r="M16" s="422"/>
      <c r="N16" s="423"/>
      <c r="O16" s="423"/>
      <c r="P16" s="423"/>
      <c r="Q16" s="423"/>
      <c r="R16" s="423"/>
    </row>
    <row r="17" spans="1:18" ht="13.5" customHeight="1">
      <c r="A17" s="100" t="s">
        <v>215</v>
      </c>
      <c r="B17" s="10" t="s">
        <v>216</v>
      </c>
      <c r="C17" s="335">
        <v>19</v>
      </c>
      <c r="D17" s="336">
        <v>4</v>
      </c>
      <c r="E17" s="336">
        <v>15</v>
      </c>
      <c r="F17" s="336">
        <v>155</v>
      </c>
      <c r="K17" s="421"/>
      <c r="L17" s="422"/>
      <c r="M17" s="422"/>
      <c r="N17" s="423"/>
      <c r="O17" s="423"/>
      <c r="P17" s="423"/>
      <c r="Q17" s="423"/>
      <c r="R17" s="423"/>
    </row>
    <row r="18" spans="1:18" ht="13.5" customHeight="1">
      <c r="A18" s="100" t="s">
        <v>217</v>
      </c>
      <c r="B18" s="10" t="s">
        <v>218</v>
      </c>
      <c r="C18" s="426" t="s">
        <v>1137</v>
      </c>
      <c r="D18" s="420" t="s">
        <v>1137</v>
      </c>
      <c r="E18" s="420" t="s">
        <v>1137</v>
      </c>
      <c r="F18" s="336" t="s">
        <v>1137</v>
      </c>
      <c r="K18" s="421"/>
      <c r="L18" s="422"/>
      <c r="M18" s="422"/>
      <c r="N18" s="425"/>
      <c r="O18" s="425"/>
      <c r="P18" s="425"/>
      <c r="Q18" s="423"/>
      <c r="R18" s="423"/>
    </row>
    <row r="19" spans="1:18" ht="13.5" customHeight="1">
      <c r="A19" s="100" t="s">
        <v>219</v>
      </c>
      <c r="B19" s="10" t="s">
        <v>220</v>
      </c>
      <c r="C19" s="335">
        <v>8</v>
      </c>
      <c r="D19" s="336" t="s">
        <v>1180</v>
      </c>
      <c r="E19" s="336" t="s">
        <v>1180</v>
      </c>
      <c r="F19" s="336">
        <v>76</v>
      </c>
      <c r="K19" s="421"/>
      <c r="L19" s="422"/>
      <c r="M19" s="422"/>
      <c r="N19" s="423"/>
      <c r="O19" s="423"/>
      <c r="P19" s="423"/>
      <c r="Q19" s="423"/>
      <c r="R19" s="423"/>
    </row>
    <row r="20" spans="1:18" ht="13.5" customHeight="1">
      <c r="A20" s="100" t="s">
        <v>221</v>
      </c>
      <c r="B20" s="10" t="s">
        <v>222</v>
      </c>
      <c r="C20" s="335">
        <v>20</v>
      </c>
      <c r="D20" s="336">
        <v>7</v>
      </c>
      <c r="E20" s="336">
        <v>13</v>
      </c>
      <c r="F20" s="336">
        <v>174</v>
      </c>
      <c r="K20" s="421"/>
      <c r="L20" s="422"/>
      <c r="M20" s="422"/>
      <c r="N20" s="423"/>
      <c r="O20" s="423"/>
      <c r="P20" s="423"/>
      <c r="Q20" s="423"/>
      <c r="R20" s="423"/>
    </row>
    <row r="21" spans="1:18" ht="13.5" customHeight="1">
      <c r="A21" s="100" t="s">
        <v>223</v>
      </c>
      <c r="B21" s="10" t="s">
        <v>224</v>
      </c>
      <c r="C21" s="335">
        <v>23</v>
      </c>
      <c r="D21" s="336">
        <v>6</v>
      </c>
      <c r="E21" s="336">
        <v>17</v>
      </c>
      <c r="F21" s="342">
        <v>111</v>
      </c>
      <c r="K21" s="421"/>
      <c r="L21" s="422"/>
      <c r="M21" s="422"/>
      <c r="N21" s="423"/>
      <c r="O21" s="423"/>
      <c r="P21" s="423"/>
      <c r="Q21" s="423"/>
      <c r="R21" s="423"/>
    </row>
    <row r="22" spans="1:18" ht="13.5" customHeight="1">
      <c r="A22" s="100" t="s">
        <v>225</v>
      </c>
      <c r="B22" s="10" t="s">
        <v>226</v>
      </c>
      <c r="C22" s="335">
        <v>7</v>
      </c>
      <c r="D22" s="336" t="s">
        <v>1180</v>
      </c>
      <c r="E22" s="336" t="s">
        <v>1180</v>
      </c>
      <c r="F22" s="342">
        <v>79</v>
      </c>
      <c r="K22" s="421"/>
      <c r="L22" s="422"/>
      <c r="M22" s="422"/>
      <c r="N22" s="423"/>
      <c r="O22" s="423"/>
      <c r="P22" s="423"/>
      <c r="Q22" s="423"/>
      <c r="R22" s="423"/>
    </row>
    <row r="23" spans="1:18" ht="13.5" customHeight="1">
      <c r="A23" s="100" t="s">
        <v>227</v>
      </c>
      <c r="B23" s="10" t="s">
        <v>228</v>
      </c>
      <c r="C23" s="335">
        <v>674</v>
      </c>
      <c r="D23" s="336">
        <v>145</v>
      </c>
      <c r="E23" s="336">
        <v>529</v>
      </c>
      <c r="F23" s="336">
        <v>76</v>
      </c>
      <c r="K23" s="421"/>
      <c r="L23" s="422"/>
      <c r="M23" s="422"/>
      <c r="N23" s="423"/>
      <c r="O23" s="423"/>
      <c r="P23" s="423"/>
      <c r="Q23" s="423"/>
      <c r="R23" s="423"/>
    </row>
    <row r="24" spans="1:18" ht="13.5" customHeight="1">
      <c r="A24" s="100" t="s">
        <v>229</v>
      </c>
      <c r="B24" s="10" t="s">
        <v>230</v>
      </c>
      <c r="C24" s="335">
        <v>33</v>
      </c>
      <c r="D24" s="336">
        <v>11</v>
      </c>
      <c r="E24" s="336">
        <v>22</v>
      </c>
      <c r="F24" s="336">
        <v>140</v>
      </c>
      <c r="K24" s="421"/>
      <c r="L24" s="422"/>
      <c r="M24" s="422"/>
      <c r="N24" s="423"/>
      <c r="O24" s="423"/>
      <c r="P24" s="423"/>
      <c r="Q24" s="423"/>
      <c r="R24" s="423"/>
    </row>
    <row r="25" spans="1:18" ht="13.5" customHeight="1">
      <c r="A25" s="100" t="s">
        <v>231</v>
      </c>
      <c r="B25" s="10" t="s">
        <v>232</v>
      </c>
      <c r="C25" s="335">
        <v>45</v>
      </c>
      <c r="D25" s="336">
        <v>9</v>
      </c>
      <c r="E25" s="336">
        <v>36</v>
      </c>
      <c r="F25" s="336">
        <v>108</v>
      </c>
      <c r="K25" s="421"/>
      <c r="L25" s="422"/>
      <c r="M25" s="422"/>
      <c r="N25" s="423"/>
      <c r="O25" s="423"/>
      <c r="P25" s="423"/>
      <c r="Q25" s="423"/>
      <c r="R25" s="423"/>
    </row>
    <row r="26" spans="1:18" ht="13.5" customHeight="1">
      <c r="A26" s="100" t="s">
        <v>233</v>
      </c>
      <c r="B26" s="10" t="s">
        <v>234</v>
      </c>
      <c r="C26" s="426">
        <v>68</v>
      </c>
      <c r="D26" s="420">
        <v>18</v>
      </c>
      <c r="E26" s="420">
        <v>50</v>
      </c>
      <c r="F26" s="336">
        <v>156</v>
      </c>
      <c r="K26" s="421"/>
      <c r="L26" s="422"/>
      <c r="M26" s="422"/>
      <c r="N26" s="425"/>
      <c r="O26" s="425"/>
      <c r="P26" s="425"/>
      <c r="Q26" s="423"/>
      <c r="R26" s="423"/>
    </row>
    <row r="27" spans="1:18" ht="13.5" customHeight="1">
      <c r="A27" s="100" t="s">
        <v>235</v>
      </c>
      <c r="B27" s="10" t="s">
        <v>236</v>
      </c>
      <c r="C27" s="335">
        <v>25</v>
      </c>
      <c r="D27" s="336">
        <v>7</v>
      </c>
      <c r="E27" s="336">
        <v>18</v>
      </c>
      <c r="F27" s="336">
        <v>119</v>
      </c>
      <c r="K27" s="421"/>
      <c r="L27" s="422"/>
      <c r="M27" s="422"/>
      <c r="N27" s="423"/>
      <c r="O27" s="423"/>
      <c r="P27" s="423"/>
      <c r="Q27" s="423"/>
      <c r="R27" s="423"/>
    </row>
    <row r="28" spans="1:18" ht="13.5" customHeight="1">
      <c r="A28" s="100" t="s">
        <v>237</v>
      </c>
      <c r="B28" s="10" t="s">
        <v>238</v>
      </c>
      <c r="C28" s="335">
        <v>34</v>
      </c>
      <c r="D28" s="336">
        <v>13</v>
      </c>
      <c r="E28" s="336">
        <v>21</v>
      </c>
      <c r="F28" s="336">
        <v>106</v>
      </c>
      <c r="K28" s="421"/>
      <c r="L28" s="422"/>
      <c r="M28" s="422"/>
      <c r="N28" s="423"/>
      <c r="O28" s="423"/>
      <c r="P28" s="423"/>
      <c r="Q28" s="423"/>
      <c r="R28" s="423"/>
    </row>
    <row r="29" spans="1:18" ht="13.5" customHeight="1">
      <c r="A29" s="100" t="s">
        <v>239</v>
      </c>
      <c r="B29" s="10" t="s">
        <v>240</v>
      </c>
      <c r="C29" s="335">
        <v>17</v>
      </c>
      <c r="D29" s="336" t="s">
        <v>1180</v>
      </c>
      <c r="E29" s="336" t="s">
        <v>1180</v>
      </c>
      <c r="F29" s="336">
        <v>103</v>
      </c>
      <c r="K29" s="421"/>
      <c r="L29" s="422"/>
      <c r="M29" s="422"/>
      <c r="N29" s="423"/>
      <c r="O29" s="423"/>
      <c r="P29" s="423"/>
      <c r="Q29" s="423"/>
      <c r="R29" s="423"/>
    </row>
    <row r="30" spans="1:18" ht="13.5" customHeight="1">
      <c r="A30" s="100" t="s">
        <v>241</v>
      </c>
      <c r="B30" s="10" t="s">
        <v>242</v>
      </c>
      <c r="C30" s="335">
        <v>11</v>
      </c>
      <c r="D30" s="336" t="s">
        <v>1180</v>
      </c>
      <c r="E30" s="336" t="s">
        <v>1180</v>
      </c>
      <c r="F30" s="336">
        <v>83</v>
      </c>
      <c r="K30" s="421"/>
      <c r="L30" s="422"/>
      <c r="M30" s="422"/>
      <c r="N30" s="423"/>
      <c r="O30" s="423"/>
      <c r="P30" s="423"/>
      <c r="Q30" s="423"/>
      <c r="R30" s="423"/>
    </row>
    <row r="31" spans="1:18" ht="13.5" customHeight="1">
      <c r="A31" s="100" t="s">
        <v>243</v>
      </c>
      <c r="B31" s="10" t="s">
        <v>244</v>
      </c>
      <c r="C31" s="335">
        <v>8</v>
      </c>
      <c r="D31" s="336" t="s">
        <v>1180</v>
      </c>
      <c r="E31" s="336" t="s">
        <v>1180</v>
      </c>
      <c r="F31" s="336">
        <v>109</v>
      </c>
      <c r="K31" s="421"/>
      <c r="L31" s="422"/>
      <c r="M31" s="422"/>
      <c r="N31" s="423"/>
      <c r="O31" s="423"/>
      <c r="P31" s="423"/>
      <c r="Q31" s="423"/>
      <c r="R31" s="423"/>
    </row>
    <row r="32" spans="1:18" ht="13.5" customHeight="1">
      <c r="A32" s="100" t="s">
        <v>245</v>
      </c>
      <c r="B32" s="10" t="s">
        <v>246</v>
      </c>
      <c r="C32" s="335">
        <v>15</v>
      </c>
      <c r="D32" s="336" t="s">
        <v>1180</v>
      </c>
      <c r="E32" s="336" t="s">
        <v>1180</v>
      </c>
      <c r="F32" s="336">
        <v>95</v>
      </c>
      <c r="K32" s="421"/>
      <c r="L32" s="422"/>
      <c r="M32" s="422"/>
      <c r="N32" s="423"/>
      <c r="O32" s="423"/>
      <c r="P32" s="423"/>
      <c r="Q32" s="423"/>
      <c r="R32" s="423"/>
    </row>
    <row r="33" spans="1:18" ht="13.5" customHeight="1">
      <c r="A33" s="100" t="s">
        <v>247</v>
      </c>
      <c r="B33" s="10" t="s">
        <v>248</v>
      </c>
      <c r="C33" s="335">
        <v>26</v>
      </c>
      <c r="D33" s="336">
        <v>8</v>
      </c>
      <c r="E33" s="336">
        <v>18</v>
      </c>
      <c r="F33" s="336">
        <v>134</v>
      </c>
      <c r="K33" s="421"/>
      <c r="L33" s="422"/>
      <c r="M33" s="422"/>
      <c r="N33" s="423"/>
      <c r="O33" s="423"/>
      <c r="P33" s="423"/>
      <c r="Q33" s="423"/>
      <c r="R33" s="423"/>
    </row>
    <row r="34" spans="1:18" ht="13.5" customHeight="1">
      <c r="A34" s="274"/>
      <c r="B34" s="272" t="s">
        <v>249</v>
      </c>
      <c r="C34" s="273">
        <v>273</v>
      </c>
      <c r="D34" s="334">
        <v>71</v>
      </c>
      <c r="E34" s="334">
        <v>202</v>
      </c>
      <c r="F34" s="334">
        <v>96</v>
      </c>
      <c r="K34" s="421"/>
      <c r="L34" s="422"/>
      <c r="M34" s="422"/>
      <c r="N34" s="412"/>
      <c r="O34" s="412"/>
      <c r="P34" s="412"/>
      <c r="Q34" s="423"/>
      <c r="R34" s="412"/>
    </row>
    <row r="35" spans="1:18" ht="13.5" customHeight="1">
      <c r="A35" s="100" t="s">
        <v>250</v>
      </c>
      <c r="B35" s="10" t="s">
        <v>251</v>
      </c>
      <c r="C35" s="335">
        <v>60</v>
      </c>
      <c r="D35" s="336">
        <v>21</v>
      </c>
      <c r="E35" s="336">
        <v>39</v>
      </c>
      <c r="F35" s="336">
        <v>118</v>
      </c>
      <c r="K35" s="421"/>
      <c r="L35" s="422"/>
      <c r="M35" s="422"/>
      <c r="N35" s="423"/>
      <c r="O35" s="423"/>
      <c r="P35" s="423"/>
      <c r="Q35" s="423"/>
      <c r="R35" s="423"/>
    </row>
    <row r="36" spans="1:18" ht="13.5" customHeight="1">
      <c r="A36" s="100" t="s">
        <v>252</v>
      </c>
      <c r="B36" s="10" t="s">
        <v>253</v>
      </c>
      <c r="C36" s="335">
        <v>6</v>
      </c>
      <c r="D36" s="336" t="s">
        <v>1180</v>
      </c>
      <c r="E36" s="336" t="s">
        <v>1180</v>
      </c>
      <c r="F36" s="336">
        <v>51</v>
      </c>
      <c r="K36" s="421"/>
      <c r="L36" s="422"/>
      <c r="M36" s="422"/>
      <c r="N36" s="423"/>
      <c r="O36" s="423"/>
      <c r="P36" s="423"/>
      <c r="Q36" s="423"/>
      <c r="R36" s="423"/>
    </row>
    <row r="37" spans="1:18" ht="13.5" customHeight="1">
      <c r="A37" s="100" t="s">
        <v>254</v>
      </c>
      <c r="B37" s="10" t="s">
        <v>255</v>
      </c>
      <c r="C37" s="335">
        <v>4</v>
      </c>
      <c r="D37" s="336" t="s">
        <v>1180</v>
      </c>
      <c r="E37" s="336" t="s">
        <v>1180</v>
      </c>
      <c r="F37" s="336">
        <v>86</v>
      </c>
      <c r="K37" s="421"/>
      <c r="L37" s="422"/>
      <c r="M37" s="422"/>
      <c r="N37" s="423"/>
      <c r="O37" s="423"/>
      <c r="P37" s="423"/>
      <c r="Q37" s="423"/>
      <c r="R37" s="423"/>
    </row>
    <row r="38" spans="1:18" ht="13.5" customHeight="1">
      <c r="A38" s="100" t="s">
        <v>256</v>
      </c>
      <c r="B38" s="10" t="s">
        <v>257</v>
      </c>
      <c r="C38" s="335">
        <v>11</v>
      </c>
      <c r="D38" s="336">
        <v>0</v>
      </c>
      <c r="E38" s="336">
        <v>11</v>
      </c>
      <c r="F38" s="336">
        <v>123</v>
      </c>
      <c r="K38" s="421"/>
      <c r="L38" s="422"/>
      <c r="M38" s="422"/>
      <c r="N38" s="423"/>
      <c r="O38" s="423"/>
      <c r="P38" s="423"/>
      <c r="Q38" s="423"/>
      <c r="R38" s="423"/>
    </row>
    <row r="39" spans="1:18" ht="13.5" customHeight="1">
      <c r="A39" s="100" t="s">
        <v>258</v>
      </c>
      <c r="B39" s="10" t="s">
        <v>259</v>
      </c>
      <c r="C39" s="335">
        <v>11</v>
      </c>
      <c r="D39" s="336" t="s">
        <v>1180</v>
      </c>
      <c r="E39" s="336" t="s">
        <v>1180</v>
      </c>
      <c r="F39" s="336">
        <v>77</v>
      </c>
      <c r="K39" s="421"/>
      <c r="L39" s="422"/>
      <c r="M39" s="422"/>
      <c r="N39" s="423"/>
      <c r="O39" s="423"/>
      <c r="P39" s="423"/>
      <c r="Q39" s="423"/>
      <c r="R39" s="423"/>
    </row>
    <row r="40" spans="1:18" ht="13.5" customHeight="1">
      <c r="A40" s="100" t="s">
        <v>260</v>
      </c>
      <c r="B40" s="10" t="s">
        <v>261</v>
      </c>
      <c r="C40" s="335">
        <v>160</v>
      </c>
      <c r="D40" s="336">
        <v>40</v>
      </c>
      <c r="E40" s="336">
        <v>120</v>
      </c>
      <c r="F40" s="336">
        <v>92</v>
      </c>
      <c r="K40" s="421"/>
      <c r="L40" s="422"/>
      <c r="M40" s="422"/>
      <c r="N40" s="423"/>
      <c r="O40" s="423"/>
      <c r="P40" s="423"/>
      <c r="Q40" s="423"/>
      <c r="R40" s="423"/>
    </row>
    <row r="41" spans="1:18" ht="13.5" customHeight="1">
      <c r="A41" s="100" t="s">
        <v>262</v>
      </c>
      <c r="B41" s="10" t="s">
        <v>263</v>
      </c>
      <c r="C41" s="335">
        <v>8</v>
      </c>
      <c r="D41" s="336" t="s">
        <v>1180</v>
      </c>
      <c r="E41" s="336" t="s">
        <v>1180</v>
      </c>
      <c r="F41" s="336">
        <v>86</v>
      </c>
      <c r="K41" s="421"/>
      <c r="L41" s="422"/>
      <c r="M41" s="422"/>
      <c r="N41" s="423"/>
      <c r="O41" s="423"/>
      <c r="P41" s="423"/>
      <c r="Q41" s="423"/>
      <c r="R41" s="423"/>
    </row>
    <row r="42" spans="1:18" ht="13.5" customHeight="1">
      <c r="A42" s="100" t="s">
        <v>264</v>
      </c>
      <c r="B42" s="10" t="s">
        <v>265</v>
      </c>
      <c r="C42" s="335">
        <v>13</v>
      </c>
      <c r="D42" s="336" t="s">
        <v>1180</v>
      </c>
      <c r="E42" s="336" t="s">
        <v>1180</v>
      </c>
      <c r="F42" s="336">
        <v>77</v>
      </c>
      <c r="K42" s="421"/>
      <c r="L42" s="422"/>
      <c r="M42" s="422"/>
      <c r="N42" s="423"/>
      <c r="O42" s="423"/>
      <c r="P42" s="423"/>
      <c r="Q42" s="423"/>
      <c r="R42" s="423"/>
    </row>
    <row r="43" spans="1:18" ht="13.5" customHeight="1">
      <c r="A43" s="274"/>
      <c r="B43" s="272" t="s">
        <v>266</v>
      </c>
      <c r="C43" s="273" t="s">
        <v>1137</v>
      </c>
      <c r="D43" s="334" t="s">
        <v>1137</v>
      </c>
      <c r="E43" s="334" t="s">
        <v>1137</v>
      </c>
      <c r="F43" s="334" t="s">
        <v>1137</v>
      </c>
      <c r="K43" s="421"/>
      <c r="L43" s="422"/>
      <c r="M43" s="422"/>
      <c r="N43" s="412"/>
      <c r="O43" s="412"/>
      <c r="P43" s="412"/>
      <c r="Q43" s="423"/>
      <c r="R43" s="412"/>
    </row>
    <row r="44" spans="1:18" ht="13.5" customHeight="1">
      <c r="A44" s="100" t="s">
        <v>267</v>
      </c>
      <c r="B44" s="10" t="s">
        <v>268</v>
      </c>
      <c r="C44" s="335">
        <v>156</v>
      </c>
      <c r="D44" s="336">
        <v>52</v>
      </c>
      <c r="E44" s="336">
        <v>104</v>
      </c>
      <c r="F44" s="336">
        <v>70</v>
      </c>
      <c r="K44" s="421"/>
      <c r="L44" s="422"/>
      <c r="M44" s="422"/>
      <c r="N44" s="423"/>
      <c r="O44" s="423"/>
      <c r="P44" s="423"/>
      <c r="Q44" s="423"/>
      <c r="R44" s="423"/>
    </row>
    <row r="45" spans="1:18" ht="13.5" customHeight="1">
      <c r="A45" s="100" t="s">
        <v>269</v>
      </c>
      <c r="B45" s="10" t="s">
        <v>270</v>
      </c>
      <c r="C45" s="335">
        <v>14</v>
      </c>
      <c r="D45" s="336" t="s">
        <v>1180</v>
      </c>
      <c r="E45" s="336" t="s">
        <v>1180</v>
      </c>
      <c r="F45" s="336">
        <v>115</v>
      </c>
      <c r="K45" s="421"/>
      <c r="L45" s="422"/>
      <c r="M45" s="422"/>
      <c r="N45" s="423"/>
      <c r="O45" s="423"/>
      <c r="P45" s="423"/>
      <c r="Q45" s="423"/>
      <c r="R45" s="423"/>
    </row>
    <row r="46" spans="1:18" ht="13.5" customHeight="1">
      <c r="A46" s="100" t="s">
        <v>271</v>
      </c>
      <c r="B46" s="10" t="s">
        <v>272</v>
      </c>
      <c r="C46" s="335">
        <v>4</v>
      </c>
      <c r="D46" s="336" t="s">
        <v>1180</v>
      </c>
      <c r="E46" s="336" t="s">
        <v>1180</v>
      </c>
      <c r="F46" s="336">
        <v>190</v>
      </c>
      <c r="K46" s="421"/>
      <c r="L46" s="422"/>
      <c r="M46" s="422"/>
      <c r="N46" s="423"/>
      <c r="O46" s="423"/>
      <c r="P46" s="423"/>
      <c r="Q46" s="423"/>
      <c r="R46" s="423"/>
    </row>
    <row r="47" spans="1:18" ht="13.5" customHeight="1">
      <c r="A47" s="100" t="s">
        <v>273</v>
      </c>
      <c r="B47" s="10" t="s">
        <v>274</v>
      </c>
      <c r="C47" s="426" t="s">
        <v>1137</v>
      </c>
      <c r="D47" s="420" t="s">
        <v>1137</v>
      </c>
      <c r="E47" s="420" t="s">
        <v>1137</v>
      </c>
      <c r="F47" s="336" t="s">
        <v>1137</v>
      </c>
      <c r="K47" s="421"/>
      <c r="L47" s="422"/>
      <c r="M47" s="422"/>
      <c r="N47" s="423"/>
      <c r="O47" s="423"/>
      <c r="P47" s="423"/>
      <c r="Q47" s="423"/>
      <c r="R47" s="423"/>
    </row>
    <row r="48" spans="1:18" ht="13.5" customHeight="1">
      <c r="A48" s="100" t="s">
        <v>275</v>
      </c>
      <c r="B48" s="10" t="s">
        <v>276</v>
      </c>
      <c r="C48" s="335">
        <v>97</v>
      </c>
      <c r="D48" s="336">
        <v>23</v>
      </c>
      <c r="E48" s="336">
        <v>74</v>
      </c>
      <c r="F48" s="336">
        <v>106</v>
      </c>
      <c r="K48" s="421"/>
      <c r="L48" s="422"/>
      <c r="M48" s="422"/>
      <c r="N48" s="423"/>
      <c r="O48" s="423"/>
      <c r="P48" s="423"/>
      <c r="Q48" s="423"/>
      <c r="R48" s="423"/>
    </row>
    <row r="49" spans="1:18" ht="13.5" customHeight="1">
      <c r="A49" s="100" t="s">
        <v>277</v>
      </c>
      <c r="B49" s="10" t="s">
        <v>278</v>
      </c>
      <c r="C49" s="335">
        <v>14</v>
      </c>
      <c r="D49" s="336" t="s">
        <v>1180</v>
      </c>
      <c r="E49" s="336" t="s">
        <v>1180</v>
      </c>
      <c r="F49" s="336">
        <v>119</v>
      </c>
      <c r="K49" s="421"/>
      <c r="L49" s="422"/>
      <c r="M49" s="422"/>
      <c r="N49" s="425"/>
      <c r="O49" s="425"/>
      <c r="P49" s="425"/>
      <c r="Q49" s="423"/>
      <c r="R49" s="423"/>
    </row>
    <row r="50" spans="1:18" ht="13.5" customHeight="1">
      <c r="A50" s="100" t="s">
        <v>279</v>
      </c>
      <c r="B50" s="10" t="s">
        <v>280</v>
      </c>
      <c r="C50" s="335">
        <v>23</v>
      </c>
      <c r="D50" s="336">
        <v>5</v>
      </c>
      <c r="E50" s="336">
        <v>18</v>
      </c>
      <c r="F50" s="336">
        <v>71</v>
      </c>
      <c r="K50" s="421"/>
      <c r="L50" s="422"/>
      <c r="M50" s="422"/>
      <c r="N50" s="423"/>
      <c r="O50" s="423"/>
      <c r="P50" s="423"/>
      <c r="Q50" s="423"/>
      <c r="R50" s="423"/>
    </row>
    <row r="51" spans="1:18" ht="13.5" customHeight="1">
      <c r="A51" s="100" t="s">
        <v>281</v>
      </c>
      <c r="B51" s="10" t="s">
        <v>282</v>
      </c>
      <c r="C51" s="335" t="s">
        <v>1180</v>
      </c>
      <c r="D51" s="336" t="s">
        <v>1180</v>
      </c>
      <c r="E51" s="336" t="s">
        <v>1180</v>
      </c>
      <c r="F51" s="336">
        <v>88</v>
      </c>
      <c r="K51" s="421"/>
      <c r="L51" s="422"/>
      <c r="M51" s="422"/>
      <c r="N51" s="423"/>
      <c r="O51" s="423"/>
      <c r="P51" s="423"/>
      <c r="Q51" s="423"/>
      <c r="R51" s="423"/>
    </row>
    <row r="52" spans="1:18" ht="13.5" customHeight="1">
      <c r="A52" s="100" t="s">
        <v>283</v>
      </c>
      <c r="B52" s="10" t="s">
        <v>284</v>
      </c>
      <c r="C52" s="335">
        <v>8</v>
      </c>
      <c r="D52" s="336" t="s">
        <v>1180</v>
      </c>
      <c r="E52" s="336" t="s">
        <v>1180</v>
      </c>
      <c r="F52" s="336">
        <v>115</v>
      </c>
      <c r="K52" s="421"/>
      <c r="L52" s="422"/>
      <c r="M52" s="422"/>
      <c r="N52" s="423"/>
      <c r="O52" s="423"/>
      <c r="P52" s="423"/>
      <c r="Q52" s="423"/>
      <c r="R52" s="423"/>
    </row>
    <row r="53" spans="1:18" ht="13.5" customHeight="1">
      <c r="A53" s="275"/>
      <c r="B53" s="272" t="s">
        <v>285</v>
      </c>
      <c r="C53" s="273" t="s">
        <v>1137</v>
      </c>
      <c r="D53" s="334" t="s">
        <v>1137</v>
      </c>
      <c r="E53" s="334" t="s">
        <v>1137</v>
      </c>
      <c r="F53" s="334" t="s">
        <v>1137</v>
      </c>
      <c r="K53" s="421"/>
      <c r="L53" s="422"/>
      <c r="M53" s="422"/>
      <c r="N53" s="412"/>
      <c r="O53" s="412"/>
      <c r="P53" s="412"/>
      <c r="Q53" s="423"/>
      <c r="R53" s="412"/>
    </row>
    <row r="54" spans="1:18" ht="13.5" customHeight="1">
      <c r="A54" s="100" t="s">
        <v>286</v>
      </c>
      <c r="B54" s="10" t="s">
        <v>287</v>
      </c>
      <c r="C54" s="426" t="s">
        <v>1137</v>
      </c>
      <c r="D54" s="420" t="s">
        <v>1137</v>
      </c>
      <c r="E54" s="420" t="s">
        <v>1137</v>
      </c>
      <c r="F54" s="336" t="s">
        <v>1137</v>
      </c>
      <c r="K54" s="421"/>
      <c r="L54" s="422"/>
      <c r="M54" s="422"/>
      <c r="N54" s="423"/>
      <c r="O54" s="423"/>
      <c r="P54" s="423"/>
      <c r="Q54" s="423"/>
      <c r="R54" s="423"/>
    </row>
    <row r="55" spans="1:18" ht="13.5" customHeight="1">
      <c r="A55" s="100" t="s">
        <v>288</v>
      </c>
      <c r="B55" s="10" t="s">
        <v>289</v>
      </c>
      <c r="C55" s="335">
        <v>11</v>
      </c>
      <c r="D55" s="336">
        <v>4</v>
      </c>
      <c r="E55" s="336">
        <v>7</v>
      </c>
      <c r="F55" s="336">
        <v>82</v>
      </c>
      <c r="K55" s="421"/>
      <c r="L55" s="422"/>
      <c r="M55" s="422"/>
      <c r="N55" s="423"/>
      <c r="O55" s="423"/>
      <c r="P55" s="423"/>
      <c r="Q55" s="423"/>
      <c r="R55" s="423"/>
    </row>
    <row r="56" spans="1:18" ht="13.5" customHeight="1">
      <c r="A56" s="100" t="s">
        <v>290</v>
      </c>
      <c r="B56" s="10" t="s">
        <v>291</v>
      </c>
      <c r="C56" s="335" t="s">
        <v>1180</v>
      </c>
      <c r="D56" s="336">
        <v>0</v>
      </c>
      <c r="E56" s="336" t="s">
        <v>1180</v>
      </c>
      <c r="F56" s="336">
        <v>173</v>
      </c>
      <c r="K56" s="421"/>
      <c r="L56" s="422"/>
      <c r="M56" s="422"/>
      <c r="N56" s="423"/>
      <c r="O56" s="423"/>
      <c r="P56" s="423"/>
      <c r="Q56" s="423"/>
      <c r="R56" s="423"/>
    </row>
    <row r="57" spans="1:18" ht="13.5" customHeight="1">
      <c r="A57" s="100" t="s">
        <v>292</v>
      </c>
      <c r="B57" s="10" t="s">
        <v>293</v>
      </c>
      <c r="C57" s="426" t="s">
        <v>1137</v>
      </c>
      <c r="D57" s="420" t="s">
        <v>1137</v>
      </c>
      <c r="E57" s="420" t="s">
        <v>1137</v>
      </c>
      <c r="F57" s="336" t="s">
        <v>1137</v>
      </c>
      <c r="K57" s="421"/>
      <c r="L57" s="422"/>
      <c r="M57" s="422"/>
      <c r="N57" s="423"/>
      <c r="O57" s="423"/>
      <c r="P57" s="423"/>
      <c r="Q57" s="423"/>
      <c r="R57" s="423"/>
    </row>
    <row r="58" spans="1:18" ht="13.5" customHeight="1">
      <c r="A58" s="100" t="s">
        <v>294</v>
      </c>
      <c r="B58" s="10" t="s">
        <v>295</v>
      </c>
      <c r="C58" s="335">
        <v>16</v>
      </c>
      <c r="D58" s="336" t="s">
        <v>1180</v>
      </c>
      <c r="E58" s="336" t="s">
        <v>1180</v>
      </c>
      <c r="F58" s="336" t="s">
        <v>1137</v>
      </c>
      <c r="K58" s="421"/>
      <c r="L58" s="422"/>
      <c r="M58" s="422"/>
      <c r="N58" s="423"/>
      <c r="O58" s="423"/>
      <c r="P58" s="423"/>
      <c r="Q58" s="423"/>
      <c r="R58" s="423"/>
    </row>
    <row r="59" spans="1:18" ht="13.5" customHeight="1">
      <c r="A59" s="100" t="s">
        <v>296</v>
      </c>
      <c r="B59" s="10" t="s">
        <v>297</v>
      </c>
      <c r="C59" s="335">
        <v>13</v>
      </c>
      <c r="D59" s="336" t="s">
        <v>1180</v>
      </c>
      <c r="E59" s="336" t="s">
        <v>1180</v>
      </c>
      <c r="F59" s="336">
        <v>78</v>
      </c>
      <c r="K59" s="421"/>
      <c r="L59" s="422"/>
      <c r="M59" s="422"/>
      <c r="N59" s="423"/>
      <c r="O59" s="423"/>
      <c r="P59" s="423"/>
      <c r="Q59" s="423"/>
      <c r="R59" s="423"/>
    </row>
    <row r="60" spans="1:18" ht="13.5" customHeight="1">
      <c r="A60" s="100" t="s">
        <v>298</v>
      </c>
      <c r="B60" s="10" t="s">
        <v>299</v>
      </c>
      <c r="C60" s="335">
        <v>87</v>
      </c>
      <c r="D60" s="336">
        <v>26</v>
      </c>
      <c r="E60" s="336">
        <v>61</v>
      </c>
      <c r="F60" s="336">
        <v>86</v>
      </c>
      <c r="K60" s="421"/>
      <c r="L60" s="422"/>
      <c r="M60" s="422"/>
      <c r="N60" s="423"/>
      <c r="O60" s="423"/>
      <c r="P60" s="423"/>
      <c r="Q60" s="423"/>
      <c r="R60" s="423"/>
    </row>
    <row r="61" spans="1:18" ht="13.5" customHeight="1">
      <c r="A61" s="100" t="s">
        <v>300</v>
      </c>
      <c r="B61" s="10" t="s">
        <v>301</v>
      </c>
      <c r="C61" s="335">
        <v>4</v>
      </c>
      <c r="D61" s="336" t="s">
        <v>1180</v>
      </c>
      <c r="E61" s="336" t="s">
        <v>1180</v>
      </c>
      <c r="F61" s="336">
        <v>68</v>
      </c>
      <c r="K61" s="421"/>
      <c r="L61" s="422"/>
      <c r="M61" s="422"/>
      <c r="N61" s="423"/>
      <c r="O61" s="423"/>
      <c r="P61" s="423"/>
      <c r="Q61" s="423"/>
      <c r="R61" s="423"/>
    </row>
    <row r="62" spans="1:18" ht="13.5" customHeight="1">
      <c r="A62" s="100" t="s">
        <v>302</v>
      </c>
      <c r="B62" s="10" t="s">
        <v>303</v>
      </c>
      <c r="C62" s="335">
        <v>6</v>
      </c>
      <c r="D62" s="336" t="s">
        <v>1180</v>
      </c>
      <c r="E62" s="336" t="s">
        <v>1180</v>
      </c>
      <c r="F62" s="336">
        <v>94</v>
      </c>
      <c r="K62" s="421"/>
      <c r="L62" s="422"/>
      <c r="M62" s="422"/>
      <c r="N62" s="423"/>
      <c r="O62" s="423"/>
      <c r="P62" s="423"/>
      <c r="Q62" s="423"/>
      <c r="R62" s="423"/>
    </row>
    <row r="63" spans="1:18" ht="13.5" customHeight="1">
      <c r="A63" s="100" t="s">
        <v>304</v>
      </c>
      <c r="B63" s="10" t="s">
        <v>305</v>
      </c>
      <c r="C63" s="335">
        <v>3</v>
      </c>
      <c r="D63" s="336">
        <v>0</v>
      </c>
      <c r="E63" s="336" t="s">
        <v>1180</v>
      </c>
      <c r="F63" s="336">
        <v>149</v>
      </c>
      <c r="K63" s="421"/>
      <c r="L63" s="422"/>
      <c r="M63" s="422"/>
      <c r="N63" s="423"/>
      <c r="O63" s="423"/>
      <c r="P63" s="423"/>
      <c r="Q63" s="423"/>
      <c r="R63" s="423"/>
    </row>
    <row r="64" spans="1:18" ht="13.5" customHeight="1">
      <c r="A64" s="100" t="s">
        <v>306</v>
      </c>
      <c r="B64" s="10" t="s">
        <v>307</v>
      </c>
      <c r="C64" s="335">
        <v>4</v>
      </c>
      <c r="D64" s="336">
        <v>4</v>
      </c>
      <c r="E64" s="336">
        <v>0</v>
      </c>
      <c r="F64" s="336">
        <v>60</v>
      </c>
      <c r="K64" s="421"/>
      <c r="L64" s="422"/>
      <c r="M64" s="422"/>
      <c r="N64" s="423"/>
      <c r="O64" s="423"/>
      <c r="P64" s="423"/>
      <c r="Q64" s="423"/>
      <c r="R64" s="423"/>
    </row>
    <row r="65" spans="1:18" ht="13.5" customHeight="1">
      <c r="A65" s="100" t="s">
        <v>308</v>
      </c>
      <c r="B65" s="10" t="s">
        <v>309</v>
      </c>
      <c r="C65" s="335">
        <v>9</v>
      </c>
      <c r="D65" s="336">
        <v>5</v>
      </c>
      <c r="E65" s="336">
        <v>4</v>
      </c>
      <c r="F65" s="336">
        <v>93</v>
      </c>
      <c r="K65" s="421"/>
      <c r="L65" s="422"/>
      <c r="M65" s="422"/>
      <c r="N65" s="423"/>
      <c r="O65" s="423"/>
      <c r="P65" s="423"/>
      <c r="Q65" s="423"/>
      <c r="R65" s="423"/>
    </row>
    <row r="66" spans="1:18" ht="13.5" customHeight="1">
      <c r="A66" s="100" t="s">
        <v>310</v>
      </c>
      <c r="B66" s="10" t="s">
        <v>311</v>
      </c>
      <c r="C66" s="335">
        <v>4</v>
      </c>
      <c r="D66" s="336" t="s">
        <v>1180</v>
      </c>
      <c r="E66" s="336" t="s">
        <v>1180</v>
      </c>
      <c r="F66" s="336">
        <v>180</v>
      </c>
      <c r="K66" s="421"/>
      <c r="L66" s="422"/>
      <c r="M66" s="422"/>
      <c r="N66" s="423"/>
      <c r="O66" s="423"/>
      <c r="P66" s="423"/>
      <c r="Q66" s="423"/>
      <c r="R66" s="423"/>
    </row>
    <row r="67" spans="1:18" ht="13.5" customHeight="1">
      <c r="A67" s="275"/>
      <c r="B67" s="272" t="s">
        <v>312</v>
      </c>
      <c r="C67" s="273">
        <v>265</v>
      </c>
      <c r="D67" s="334">
        <v>55</v>
      </c>
      <c r="E67" s="334">
        <v>210</v>
      </c>
      <c r="F67" s="334">
        <v>121</v>
      </c>
      <c r="K67" s="421"/>
      <c r="L67" s="422"/>
      <c r="M67" s="422"/>
      <c r="N67" s="412"/>
      <c r="O67" s="412"/>
      <c r="P67" s="412"/>
      <c r="Q67" s="423"/>
      <c r="R67" s="412"/>
    </row>
    <row r="68" spans="1:18" ht="13.5" customHeight="1">
      <c r="A68" s="100" t="s">
        <v>313</v>
      </c>
      <c r="B68" s="10" t="s">
        <v>314</v>
      </c>
      <c r="C68" s="335">
        <v>6</v>
      </c>
      <c r="D68" s="336">
        <v>0</v>
      </c>
      <c r="E68" s="336">
        <v>6</v>
      </c>
      <c r="F68" s="336">
        <v>39</v>
      </c>
      <c r="K68" s="421"/>
      <c r="L68" s="422"/>
      <c r="M68" s="422"/>
      <c r="N68" s="423"/>
      <c r="O68" s="423"/>
      <c r="P68" s="423"/>
      <c r="Q68" s="423"/>
      <c r="R68" s="423"/>
    </row>
    <row r="69" spans="1:18" ht="13.5" customHeight="1">
      <c r="A69" s="100" t="s">
        <v>315</v>
      </c>
      <c r="B69" s="10" t="s">
        <v>316</v>
      </c>
      <c r="C69" s="335">
        <v>5</v>
      </c>
      <c r="D69" s="336">
        <v>0</v>
      </c>
      <c r="E69" s="336">
        <v>5</v>
      </c>
      <c r="F69" s="336">
        <v>266</v>
      </c>
      <c r="K69" s="421"/>
      <c r="L69" s="422"/>
      <c r="M69" s="422"/>
      <c r="N69" s="423"/>
      <c r="O69" s="423"/>
      <c r="P69" s="423"/>
      <c r="Q69" s="423"/>
      <c r="R69" s="423"/>
    </row>
    <row r="70" spans="1:18" ht="13.5" customHeight="1">
      <c r="A70" s="100" t="s">
        <v>317</v>
      </c>
      <c r="B70" s="10" t="s">
        <v>318</v>
      </c>
      <c r="C70" s="335">
        <v>11</v>
      </c>
      <c r="D70" s="336">
        <v>0</v>
      </c>
      <c r="E70" s="336">
        <v>11</v>
      </c>
      <c r="F70" s="336">
        <v>156</v>
      </c>
      <c r="K70" s="421"/>
      <c r="L70" s="422"/>
      <c r="M70" s="422"/>
      <c r="N70" s="423"/>
      <c r="O70" s="423"/>
      <c r="P70" s="423"/>
      <c r="Q70" s="423"/>
      <c r="R70" s="423"/>
    </row>
    <row r="71" spans="1:18" ht="13.5" customHeight="1">
      <c r="A71" s="100" t="s">
        <v>319</v>
      </c>
      <c r="B71" s="10" t="s">
        <v>320</v>
      </c>
      <c r="C71" s="335">
        <v>6</v>
      </c>
      <c r="D71" s="336">
        <v>0</v>
      </c>
      <c r="E71" s="336">
        <v>6</v>
      </c>
      <c r="F71" s="336">
        <v>217</v>
      </c>
      <c r="K71" s="421"/>
      <c r="L71" s="422"/>
      <c r="M71" s="422"/>
      <c r="N71" s="423"/>
      <c r="O71" s="423"/>
      <c r="P71" s="423"/>
      <c r="Q71" s="423"/>
      <c r="R71" s="423"/>
    </row>
    <row r="72" spans="1:18" ht="13.5" customHeight="1">
      <c r="A72" s="100" t="s">
        <v>321</v>
      </c>
      <c r="B72" s="10" t="s">
        <v>322</v>
      </c>
      <c r="C72" s="335" t="s">
        <v>1180</v>
      </c>
      <c r="D72" s="336" t="s">
        <v>1180</v>
      </c>
      <c r="E72" s="336" t="s">
        <v>1180</v>
      </c>
      <c r="F72" s="336">
        <v>117</v>
      </c>
      <c r="K72" s="421"/>
      <c r="L72" s="422"/>
      <c r="M72" s="422"/>
      <c r="N72" s="423"/>
      <c r="O72" s="423"/>
      <c r="P72" s="423"/>
      <c r="Q72" s="423"/>
      <c r="R72" s="423"/>
    </row>
    <row r="73" spans="1:18" ht="13.5" customHeight="1">
      <c r="A73" s="100" t="s">
        <v>323</v>
      </c>
      <c r="B73" s="10" t="s">
        <v>324</v>
      </c>
      <c r="C73" s="335">
        <v>147</v>
      </c>
      <c r="D73" s="336">
        <v>33</v>
      </c>
      <c r="E73" s="336">
        <v>114</v>
      </c>
      <c r="F73" s="336">
        <v>127</v>
      </c>
      <c r="K73" s="421"/>
      <c r="L73" s="422"/>
      <c r="M73" s="422"/>
      <c r="N73" s="423"/>
      <c r="O73" s="423"/>
      <c r="P73" s="423"/>
      <c r="Q73" s="423"/>
      <c r="R73" s="423"/>
    </row>
    <row r="74" spans="1:18" ht="13.5" customHeight="1">
      <c r="A74" s="100" t="s">
        <v>325</v>
      </c>
      <c r="B74" s="10" t="s">
        <v>326</v>
      </c>
      <c r="C74" s="335">
        <v>0</v>
      </c>
      <c r="D74" s="336">
        <v>0</v>
      </c>
      <c r="E74" s="336">
        <v>0</v>
      </c>
      <c r="F74" s="336" t="s">
        <v>1138</v>
      </c>
      <c r="K74" s="421"/>
      <c r="L74" s="422"/>
      <c r="M74" s="422"/>
      <c r="N74" s="425"/>
      <c r="O74" s="425"/>
      <c r="P74" s="425"/>
      <c r="Q74" s="423"/>
      <c r="R74" s="423"/>
    </row>
    <row r="75" spans="1:18" ht="13.5" customHeight="1">
      <c r="A75" s="100" t="s">
        <v>327</v>
      </c>
      <c r="B75" s="10" t="s">
        <v>328</v>
      </c>
      <c r="C75" s="335">
        <v>32</v>
      </c>
      <c r="D75" s="336">
        <v>9</v>
      </c>
      <c r="E75" s="336">
        <v>23</v>
      </c>
      <c r="F75" s="336">
        <v>83</v>
      </c>
      <c r="K75" s="421"/>
      <c r="L75" s="422"/>
      <c r="M75" s="422"/>
      <c r="N75" s="423"/>
      <c r="O75" s="423"/>
      <c r="P75" s="423"/>
      <c r="Q75" s="423"/>
      <c r="R75" s="423"/>
    </row>
    <row r="76" spans="1:18" ht="13.5" customHeight="1">
      <c r="A76" s="100" t="s">
        <v>329</v>
      </c>
      <c r="B76" s="10" t="s">
        <v>330</v>
      </c>
      <c r="C76" s="335">
        <v>11</v>
      </c>
      <c r="D76" s="336" t="s">
        <v>1180</v>
      </c>
      <c r="E76" s="336" t="s">
        <v>1180</v>
      </c>
      <c r="F76" s="336">
        <v>124</v>
      </c>
      <c r="K76" s="421"/>
      <c r="L76" s="422"/>
      <c r="M76" s="422"/>
      <c r="N76" s="423"/>
      <c r="O76" s="423"/>
      <c r="P76" s="423"/>
      <c r="Q76" s="423"/>
      <c r="R76" s="423"/>
    </row>
    <row r="77" spans="1:18" ht="13.5" customHeight="1">
      <c r="A77" s="100" t="s">
        <v>331</v>
      </c>
      <c r="B77" s="10" t="s">
        <v>332</v>
      </c>
      <c r="C77" s="426" t="s">
        <v>1137</v>
      </c>
      <c r="D77" s="420" t="s">
        <v>1137</v>
      </c>
      <c r="E77" s="420" t="s">
        <v>1137</v>
      </c>
      <c r="F77" s="336" t="s">
        <v>1137</v>
      </c>
      <c r="K77" s="421"/>
      <c r="L77" s="422"/>
      <c r="M77" s="422"/>
      <c r="N77" s="423"/>
      <c r="O77" s="423"/>
      <c r="P77" s="423"/>
      <c r="Q77" s="423"/>
      <c r="R77" s="423"/>
    </row>
    <row r="78" spans="1:18" ht="13.5" customHeight="1">
      <c r="A78" s="100" t="s">
        <v>333</v>
      </c>
      <c r="B78" s="10" t="s">
        <v>334</v>
      </c>
      <c r="C78" s="335">
        <v>6</v>
      </c>
      <c r="D78" s="336" t="s">
        <v>1180</v>
      </c>
      <c r="E78" s="336" t="s">
        <v>1180</v>
      </c>
      <c r="F78" s="336">
        <v>143</v>
      </c>
      <c r="K78" s="421"/>
      <c r="L78" s="422"/>
      <c r="M78" s="422"/>
      <c r="N78" s="423"/>
      <c r="O78" s="423"/>
      <c r="P78" s="423"/>
      <c r="Q78" s="423"/>
      <c r="R78" s="423"/>
    </row>
    <row r="79" spans="1:18" ht="13.5" customHeight="1">
      <c r="A79" s="100" t="s">
        <v>335</v>
      </c>
      <c r="B79" s="10" t="s">
        <v>336</v>
      </c>
      <c r="C79" s="335">
        <v>9</v>
      </c>
      <c r="D79" s="336" t="s">
        <v>1180</v>
      </c>
      <c r="E79" s="336" t="s">
        <v>1180</v>
      </c>
      <c r="F79" s="336">
        <v>121</v>
      </c>
      <c r="K79" s="421"/>
      <c r="L79" s="422"/>
      <c r="M79" s="422"/>
      <c r="N79" s="423"/>
      <c r="O79" s="423"/>
      <c r="P79" s="423"/>
      <c r="Q79" s="423"/>
      <c r="R79" s="423"/>
    </row>
    <row r="80" spans="1:18" ht="13.5" customHeight="1">
      <c r="A80" s="100" t="s">
        <v>337</v>
      </c>
      <c r="B80" s="10" t="s">
        <v>338</v>
      </c>
      <c r="C80" s="335">
        <v>9</v>
      </c>
      <c r="D80" s="336" t="s">
        <v>1180</v>
      </c>
      <c r="E80" s="336" t="s">
        <v>1180</v>
      </c>
      <c r="F80" s="336">
        <v>73</v>
      </c>
      <c r="K80" s="421"/>
      <c r="L80" s="422"/>
      <c r="M80" s="422"/>
      <c r="N80" s="423"/>
      <c r="O80" s="423"/>
      <c r="P80" s="423"/>
      <c r="Q80" s="423"/>
      <c r="R80" s="423"/>
    </row>
    <row r="81" spans="1:18" ht="13.5" customHeight="1">
      <c r="A81" s="275"/>
      <c r="B81" s="272" t="s">
        <v>339</v>
      </c>
      <c r="C81" s="273">
        <v>89</v>
      </c>
      <c r="D81" s="334">
        <v>23</v>
      </c>
      <c r="E81" s="334">
        <v>66</v>
      </c>
      <c r="F81" s="334">
        <v>99</v>
      </c>
      <c r="K81" s="421"/>
      <c r="L81" s="422"/>
      <c r="M81" s="422"/>
      <c r="N81" s="412"/>
      <c r="O81" s="412"/>
      <c r="P81" s="412"/>
      <c r="Q81" s="423"/>
      <c r="R81" s="412"/>
    </row>
    <row r="82" spans="1:18" ht="13.5" customHeight="1">
      <c r="A82" s="100" t="s">
        <v>340</v>
      </c>
      <c r="B82" s="10" t="s">
        <v>341</v>
      </c>
      <c r="C82" s="335">
        <v>0</v>
      </c>
      <c r="D82" s="336">
        <v>0</v>
      </c>
      <c r="E82" s="336">
        <v>0</v>
      </c>
      <c r="F82" s="336" t="s">
        <v>1138</v>
      </c>
      <c r="K82" s="421"/>
      <c r="L82" s="422"/>
      <c r="M82" s="422"/>
      <c r="N82" s="423"/>
      <c r="O82" s="423"/>
      <c r="P82" s="423"/>
      <c r="Q82" s="423"/>
      <c r="R82" s="423"/>
    </row>
    <row r="83" spans="1:18" ht="13.5" customHeight="1">
      <c r="A83" s="100" t="s">
        <v>342</v>
      </c>
      <c r="B83" s="10" t="s">
        <v>343</v>
      </c>
      <c r="C83" s="335">
        <v>7</v>
      </c>
      <c r="D83" s="336">
        <v>0</v>
      </c>
      <c r="E83" s="336">
        <v>7</v>
      </c>
      <c r="F83" s="336">
        <v>87</v>
      </c>
      <c r="K83" s="421"/>
      <c r="L83" s="422"/>
      <c r="M83" s="422"/>
      <c r="N83" s="423"/>
      <c r="O83" s="423"/>
      <c r="P83" s="423"/>
      <c r="Q83" s="423"/>
      <c r="R83" s="423"/>
    </row>
    <row r="84" spans="1:18" ht="13.5" customHeight="1">
      <c r="A84" s="100" t="s">
        <v>344</v>
      </c>
      <c r="B84" s="10" t="s">
        <v>345</v>
      </c>
      <c r="C84" s="335">
        <v>11</v>
      </c>
      <c r="D84" s="336">
        <v>5</v>
      </c>
      <c r="E84" s="336">
        <v>6</v>
      </c>
      <c r="F84" s="336">
        <v>84</v>
      </c>
      <c r="K84" s="421"/>
      <c r="L84" s="422"/>
      <c r="M84" s="422"/>
      <c r="N84" s="423"/>
      <c r="O84" s="423"/>
      <c r="P84" s="423"/>
      <c r="Q84" s="423"/>
      <c r="R84" s="423"/>
    </row>
    <row r="85" spans="1:18" ht="13.5" customHeight="1">
      <c r="A85" s="100" t="s">
        <v>346</v>
      </c>
      <c r="B85" s="10" t="s">
        <v>347</v>
      </c>
      <c r="C85" s="335">
        <v>0</v>
      </c>
      <c r="D85" s="336">
        <v>0</v>
      </c>
      <c r="E85" s="336">
        <v>0</v>
      </c>
      <c r="F85" s="336" t="s">
        <v>1138</v>
      </c>
      <c r="K85" s="421"/>
      <c r="L85" s="422"/>
      <c r="M85" s="422"/>
      <c r="N85" s="423"/>
      <c r="O85" s="423"/>
      <c r="P85" s="423"/>
      <c r="Q85" s="423"/>
      <c r="R85" s="423"/>
    </row>
    <row r="86" spans="1:18" ht="13.5" customHeight="1">
      <c r="A86" s="100" t="s">
        <v>348</v>
      </c>
      <c r="B86" s="10" t="s">
        <v>349</v>
      </c>
      <c r="C86" s="335">
        <v>9</v>
      </c>
      <c r="D86" s="336" t="s">
        <v>1180</v>
      </c>
      <c r="E86" s="336" t="s">
        <v>1180</v>
      </c>
      <c r="F86" s="336">
        <v>137</v>
      </c>
      <c r="K86" s="421"/>
      <c r="L86" s="422"/>
      <c r="M86" s="422"/>
      <c r="N86" s="423"/>
      <c r="O86" s="423"/>
      <c r="P86" s="423"/>
      <c r="Q86" s="423"/>
      <c r="R86" s="423"/>
    </row>
    <row r="87" spans="1:18" ht="13.5" customHeight="1">
      <c r="A87" s="100" t="s">
        <v>350</v>
      </c>
      <c r="B87" s="10" t="s">
        <v>351</v>
      </c>
      <c r="C87" s="335">
        <v>4</v>
      </c>
      <c r="D87" s="336" t="s">
        <v>1180</v>
      </c>
      <c r="E87" s="336" t="s">
        <v>1180</v>
      </c>
      <c r="F87" s="336">
        <v>104</v>
      </c>
      <c r="K87" s="421"/>
      <c r="L87" s="422"/>
      <c r="M87" s="422"/>
      <c r="N87" s="423"/>
      <c r="O87" s="423"/>
      <c r="P87" s="423"/>
      <c r="Q87" s="423"/>
      <c r="R87" s="423"/>
    </row>
    <row r="88" spans="1:18" ht="13.5" customHeight="1">
      <c r="A88" s="100" t="s">
        <v>352</v>
      </c>
      <c r="B88" s="10" t="s">
        <v>353</v>
      </c>
      <c r="C88" s="335">
        <v>50</v>
      </c>
      <c r="D88" s="336">
        <v>13</v>
      </c>
      <c r="E88" s="336">
        <v>37</v>
      </c>
      <c r="F88" s="336">
        <v>84</v>
      </c>
      <c r="K88" s="421"/>
      <c r="L88" s="422"/>
      <c r="M88" s="422"/>
      <c r="N88" s="423"/>
      <c r="O88" s="423"/>
      <c r="P88" s="423"/>
      <c r="Q88" s="423"/>
      <c r="R88" s="423"/>
    </row>
    <row r="89" spans="1:18" ht="13.5" customHeight="1">
      <c r="A89" s="100" t="s">
        <v>354</v>
      </c>
      <c r="B89" s="10" t="s">
        <v>355</v>
      </c>
      <c r="C89" s="335">
        <v>8</v>
      </c>
      <c r="D89" s="336" t="s">
        <v>1180</v>
      </c>
      <c r="E89" s="336" t="s">
        <v>1180</v>
      </c>
      <c r="F89" s="336">
        <v>178</v>
      </c>
      <c r="K89" s="421"/>
      <c r="L89" s="422"/>
      <c r="M89" s="422"/>
      <c r="N89" s="423"/>
      <c r="O89" s="423"/>
      <c r="P89" s="423"/>
      <c r="Q89" s="423"/>
      <c r="R89" s="423"/>
    </row>
    <row r="90" spans="1:18" ht="13.5" customHeight="1">
      <c r="A90" s="275"/>
      <c r="B90" s="272" t="s">
        <v>356</v>
      </c>
      <c r="C90" s="273" t="s">
        <v>1137</v>
      </c>
      <c r="D90" s="334" t="s">
        <v>1137</v>
      </c>
      <c r="E90" s="334" t="s">
        <v>1137</v>
      </c>
      <c r="F90" s="334" t="s">
        <v>1137</v>
      </c>
      <c r="K90" s="421"/>
      <c r="L90" s="422"/>
      <c r="M90" s="422"/>
      <c r="N90" s="412"/>
      <c r="O90" s="412"/>
      <c r="P90" s="412"/>
      <c r="Q90" s="423"/>
      <c r="R90" s="412"/>
    </row>
    <row r="91" spans="1:18" ht="13.5" customHeight="1">
      <c r="A91" s="100" t="s">
        <v>357</v>
      </c>
      <c r="B91" s="10" t="s">
        <v>358</v>
      </c>
      <c r="C91" s="335">
        <v>4</v>
      </c>
      <c r="D91" s="336" t="s">
        <v>1180</v>
      </c>
      <c r="E91" s="336" t="s">
        <v>1180</v>
      </c>
      <c r="F91" s="336">
        <v>162</v>
      </c>
      <c r="K91" s="421"/>
      <c r="L91" s="422"/>
      <c r="M91" s="422"/>
      <c r="N91" s="423"/>
      <c r="O91" s="423"/>
      <c r="P91" s="423"/>
      <c r="Q91" s="423"/>
      <c r="R91" s="423"/>
    </row>
    <row r="92" spans="1:18" ht="13.5" customHeight="1">
      <c r="A92" s="100" t="s">
        <v>359</v>
      </c>
      <c r="B92" s="10" t="s">
        <v>360</v>
      </c>
      <c r="C92" s="335">
        <v>6</v>
      </c>
      <c r="D92" s="336" t="s">
        <v>1180</v>
      </c>
      <c r="E92" s="336" t="s">
        <v>1180</v>
      </c>
      <c r="F92" s="336">
        <v>79</v>
      </c>
      <c r="K92" s="421"/>
      <c r="L92" s="422"/>
      <c r="M92" s="422"/>
      <c r="N92" s="423"/>
      <c r="O92" s="423"/>
      <c r="P92" s="423"/>
      <c r="Q92" s="423"/>
      <c r="R92" s="423"/>
    </row>
    <row r="93" spans="1:18" ht="13.5" customHeight="1">
      <c r="A93" s="100" t="s">
        <v>361</v>
      </c>
      <c r="B93" s="10" t="s">
        <v>362</v>
      </c>
      <c r="C93" s="335">
        <v>8</v>
      </c>
      <c r="D93" s="336" t="s">
        <v>1180</v>
      </c>
      <c r="E93" s="336" t="s">
        <v>1180</v>
      </c>
      <c r="F93" s="336">
        <v>223</v>
      </c>
      <c r="K93" s="421"/>
      <c r="L93" s="422"/>
      <c r="M93" s="422"/>
      <c r="N93" s="423"/>
      <c r="O93" s="423"/>
      <c r="P93" s="423"/>
      <c r="Q93" s="423"/>
      <c r="R93" s="423"/>
    </row>
    <row r="94" spans="1:18" ht="13.5" customHeight="1">
      <c r="A94" s="100" t="s">
        <v>363</v>
      </c>
      <c r="B94" s="10" t="s">
        <v>364</v>
      </c>
      <c r="C94" s="335">
        <v>0</v>
      </c>
      <c r="D94" s="336">
        <v>0</v>
      </c>
      <c r="E94" s="336">
        <v>0</v>
      </c>
      <c r="F94" s="336" t="s">
        <v>1138</v>
      </c>
      <c r="K94" s="421"/>
      <c r="L94" s="422"/>
      <c r="M94" s="422"/>
      <c r="N94" s="423"/>
      <c r="O94" s="423"/>
      <c r="P94" s="423"/>
      <c r="Q94" s="423"/>
      <c r="R94" s="423"/>
    </row>
    <row r="95" spans="1:18" ht="13.5" customHeight="1">
      <c r="A95" s="100" t="s">
        <v>365</v>
      </c>
      <c r="B95" s="10" t="s">
        <v>366</v>
      </c>
      <c r="C95" s="335">
        <v>35</v>
      </c>
      <c r="D95" s="336">
        <v>7</v>
      </c>
      <c r="E95" s="336">
        <v>28</v>
      </c>
      <c r="F95" s="336">
        <v>85</v>
      </c>
      <c r="K95" s="421"/>
      <c r="L95" s="422"/>
      <c r="M95" s="422"/>
      <c r="N95" s="423"/>
      <c r="O95" s="423"/>
      <c r="P95" s="423"/>
      <c r="Q95" s="423"/>
      <c r="R95" s="423"/>
    </row>
    <row r="96" spans="1:18" ht="13.5" customHeight="1">
      <c r="A96" s="100" t="s">
        <v>367</v>
      </c>
      <c r="B96" s="10" t="s">
        <v>368</v>
      </c>
      <c r="C96" s="335">
        <v>5</v>
      </c>
      <c r="D96" s="336" t="s">
        <v>1180</v>
      </c>
      <c r="E96" s="336" t="s">
        <v>1180</v>
      </c>
      <c r="F96" s="336">
        <v>83</v>
      </c>
      <c r="K96" s="421"/>
      <c r="L96" s="422"/>
      <c r="M96" s="422"/>
      <c r="N96" s="423"/>
      <c r="O96" s="423"/>
      <c r="P96" s="423"/>
      <c r="Q96" s="423"/>
      <c r="R96" s="423"/>
    </row>
    <row r="97" spans="1:18" ht="13.5" customHeight="1">
      <c r="A97" s="100" t="s">
        <v>369</v>
      </c>
      <c r="B97" s="10" t="s">
        <v>370</v>
      </c>
      <c r="C97" s="335">
        <v>0</v>
      </c>
      <c r="D97" s="336">
        <v>0</v>
      </c>
      <c r="E97" s="336">
        <v>0</v>
      </c>
      <c r="F97" s="336" t="s">
        <v>1138</v>
      </c>
      <c r="K97" s="421"/>
      <c r="L97" s="422"/>
      <c r="M97" s="422"/>
      <c r="N97" s="423"/>
      <c r="O97" s="423"/>
      <c r="P97" s="423"/>
      <c r="Q97" s="423"/>
      <c r="R97" s="423"/>
    </row>
    <row r="98" spans="1:18" ht="13.5" customHeight="1">
      <c r="A98" s="100" t="s">
        <v>371</v>
      </c>
      <c r="B98" s="10" t="s">
        <v>372</v>
      </c>
      <c r="C98" s="335" t="s">
        <v>1180</v>
      </c>
      <c r="D98" s="336">
        <v>0</v>
      </c>
      <c r="E98" s="336" t="s">
        <v>1180</v>
      </c>
      <c r="F98" s="336">
        <v>70</v>
      </c>
      <c r="K98" s="421"/>
      <c r="L98" s="422"/>
      <c r="M98" s="422"/>
      <c r="N98" s="423"/>
      <c r="O98" s="423"/>
      <c r="P98" s="423"/>
      <c r="Q98" s="423"/>
      <c r="R98" s="423"/>
    </row>
    <row r="99" spans="1:18" ht="13.5" customHeight="1">
      <c r="A99" s="100" t="s">
        <v>373</v>
      </c>
      <c r="B99" s="10" t="s">
        <v>374</v>
      </c>
      <c r="C99" s="426" t="s">
        <v>1137</v>
      </c>
      <c r="D99" s="420" t="s">
        <v>1137</v>
      </c>
      <c r="E99" s="420" t="s">
        <v>1137</v>
      </c>
      <c r="F99" s="336" t="s">
        <v>1137</v>
      </c>
      <c r="K99" s="421"/>
      <c r="L99" s="422"/>
      <c r="M99" s="422"/>
      <c r="N99" s="423"/>
      <c r="O99" s="423"/>
      <c r="P99" s="423"/>
      <c r="Q99" s="423"/>
      <c r="R99" s="423"/>
    </row>
    <row r="100" spans="1:18" ht="13.5" customHeight="1">
      <c r="A100" s="100" t="s">
        <v>375</v>
      </c>
      <c r="B100" s="10" t="s">
        <v>376</v>
      </c>
      <c r="C100" s="335" t="s">
        <v>1180</v>
      </c>
      <c r="D100" s="336">
        <v>0</v>
      </c>
      <c r="E100" s="336" t="s">
        <v>1180</v>
      </c>
      <c r="F100" s="336">
        <v>112</v>
      </c>
      <c r="K100" s="421"/>
      <c r="L100" s="422"/>
      <c r="M100" s="422"/>
      <c r="N100" s="423"/>
      <c r="O100" s="423"/>
      <c r="P100" s="423"/>
      <c r="Q100" s="423"/>
      <c r="R100" s="423"/>
    </row>
    <row r="101" spans="1:18" ht="13.5" customHeight="1">
      <c r="A101" s="100" t="s">
        <v>377</v>
      </c>
      <c r="B101" s="10" t="s">
        <v>378</v>
      </c>
      <c r="C101" s="335">
        <v>8</v>
      </c>
      <c r="D101" s="336" t="s">
        <v>1180</v>
      </c>
      <c r="E101" s="336" t="s">
        <v>1180</v>
      </c>
      <c r="F101" s="336">
        <v>136</v>
      </c>
      <c r="K101" s="421"/>
      <c r="L101" s="422"/>
      <c r="M101" s="422"/>
      <c r="N101" s="423"/>
      <c r="O101" s="423"/>
      <c r="P101" s="423"/>
      <c r="Q101" s="423"/>
      <c r="R101" s="423"/>
    </row>
    <row r="102" spans="1:18" ht="13.5" customHeight="1">
      <c r="A102" s="100" t="s">
        <v>379</v>
      </c>
      <c r="B102" s="10" t="s">
        <v>380</v>
      </c>
      <c r="C102" s="335">
        <v>10</v>
      </c>
      <c r="D102" s="336" t="s">
        <v>1180</v>
      </c>
      <c r="E102" s="336" t="s">
        <v>1180</v>
      </c>
      <c r="F102" s="336">
        <v>106</v>
      </c>
      <c r="K102" s="421"/>
      <c r="L102" s="422"/>
      <c r="M102" s="422"/>
      <c r="N102" s="423"/>
      <c r="O102" s="423"/>
      <c r="P102" s="423"/>
      <c r="Q102" s="423"/>
      <c r="R102" s="423"/>
    </row>
    <row r="103" spans="1:18" ht="13.5" customHeight="1">
      <c r="A103" s="275"/>
      <c r="B103" s="272" t="s">
        <v>381</v>
      </c>
      <c r="C103" s="273">
        <v>9</v>
      </c>
      <c r="D103" s="334">
        <v>4</v>
      </c>
      <c r="E103" s="334">
        <v>5</v>
      </c>
      <c r="F103" s="334">
        <v>99</v>
      </c>
      <c r="K103" s="421"/>
      <c r="L103" s="422"/>
      <c r="M103" s="422"/>
      <c r="N103" s="412"/>
      <c r="O103" s="412"/>
      <c r="P103" s="412"/>
      <c r="Q103" s="423"/>
      <c r="R103" s="412"/>
    </row>
    <row r="104" spans="1:18" ht="13.5" customHeight="1">
      <c r="A104" s="100" t="s">
        <v>382</v>
      </c>
      <c r="B104" s="10" t="s">
        <v>383</v>
      </c>
      <c r="C104" s="335">
        <v>9</v>
      </c>
      <c r="D104" s="336">
        <v>4</v>
      </c>
      <c r="E104" s="336">
        <v>5</v>
      </c>
      <c r="F104" s="336">
        <v>99</v>
      </c>
      <c r="K104" s="421"/>
      <c r="L104" s="422"/>
      <c r="M104" s="422"/>
      <c r="N104" s="423"/>
      <c r="O104" s="423"/>
      <c r="P104" s="423"/>
      <c r="Q104" s="423"/>
      <c r="R104" s="423"/>
    </row>
    <row r="105" spans="1:18" ht="13.5" customHeight="1">
      <c r="A105" s="275"/>
      <c r="B105" s="272" t="s">
        <v>384</v>
      </c>
      <c r="C105" s="273">
        <v>146</v>
      </c>
      <c r="D105" s="334">
        <v>30</v>
      </c>
      <c r="E105" s="334">
        <v>116</v>
      </c>
      <c r="F105" s="334">
        <v>105</v>
      </c>
      <c r="K105" s="421"/>
      <c r="L105" s="422"/>
      <c r="M105" s="422"/>
      <c r="N105" s="412"/>
      <c r="O105" s="412"/>
      <c r="P105" s="412"/>
      <c r="Q105" s="423"/>
      <c r="R105" s="412"/>
    </row>
    <row r="106" spans="1:18" ht="13.5" customHeight="1">
      <c r="A106" s="100" t="s">
        <v>385</v>
      </c>
      <c r="B106" s="10" t="s">
        <v>386</v>
      </c>
      <c r="C106" s="335">
        <v>16</v>
      </c>
      <c r="D106" s="336" t="s">
        <v>1180</v>
      </c>
      <c r="E106" s="336">
        <v>14</v>
      </c>
      <c r="F106" s="336">
        <v>66</v>
      </c>
      <c r="K106" s="421"/>
      <c r="L106" s="422"/>
      <c r="M106" s="422"/>
      <c r="N106" s="423"/>
      <c r="O106" s="423"/>
      <c r="P106" s="423"/>
      <c r="Q106" s="423"/>
      <c r="R106" s="423"/>
    </row>
    <row r="107" spans="1:18" ht="13.5" customHeight="1">
      <c r="A107" s="100" t="s">
        <v>387</v>
      </c>
      <c r="B107" s="10" t="s">
        <v>388</v>
      </c>
      <c r="C107" s="335">
        <v>80</v>
      </c>
      <c r="D107" s="336">
        <v>17</v>
      </c>
      <c r="E107" s="336">
        <v>63</v>
      </c>
      <c r="F107" s="336">
        <v>118</v>
      </c>
      <c r="K107" s="421"/>
      <c r="L107" s="422"/>
      <c r="M107" s="422"/>
      <c r="N107" s="423"/>
      <c r="O107" s="423"/>
      <c r="P107" s="423"/>
      <c r="Q107" s="423"/>
      <c r="R107" s="423"/>
    </row>
    <row r="108" spans="1:18" ht="13.5" customHeight="1">
      <c r="A108" s="100" t="s">
        <v>389</v>
      </c>
      <c r="B108" s="10" t="s">
        <v>390</v>
      </c>
      <c r="C108" s="335">
        <v>8</v>
      </c>
      <c r="D108" s="336" t="s">
        <v>1180</v>
      </c>
      <c r="E108" s="336" t="s">
        <v>1180</v>
      </c>
      <c r="F108" s="336">
        <v>60</v>
      </c>
      <c r="K108" s="421"/>
      <c r="L108" s="422"/>
      <c r="M108" s="422"/>
      <c r="N108" s="423"/>
      <c r="O108" s="423"/>
      <c r="P108" s="423"/>
      <c r="Q108" s="423"/>
      <c r="R108" s="423"/>
    </row>
    <row r="109" spans="1:18" ht="13.5" customHeight="1">
      <c r="A109" s="100" t="s">
        <v>391</v>
      </c>
      <c r="B109" s="10" t="s">
        <v>392</v>
      </c>
      <c r="C109" s="335">
        <v>35</v>
      </c>
      <c r="D109" s="336">
        <v>6</v>
      </c>
      <c r="E109" s="336">
        <v>29</v>
      </c>
      <c r="F109" s="336">
        <v>111</v>
      </c>
      <c r="K109" s="421"/>
      <c r="L109" s="422"/>
      <c r="M109" s="422"/>
      <c r="N109" s="423"/>
      <c r="O109" s="423"/>
      <c r="P109" s="423"/>
      <c r="Q109" s="423"/>
      <c r="R109" s="423"/>
    </row>
    <row r="110" spans="1:18" ht="13.5" customHeight="1">
      <c r="A110" s="100" t="s">
        <v>393</v>
      </c>
      <c r="B110" s="10" t="s">
        <v>394</v>
      </c>
      <c r="C110" s="335">
        <v>7</v>
      </c>
      <c r="D110" s="336" t="s">
        <v>1180</v>
      </c>
      <c r="E110" s="336" t="s">
        <v>1180</v>
      </c>
      <c r="F110" s="336">
        <v>58</v>
      </c>
      <c r="K110" s="421"/>
      <c r="L110" s="422"/>
      <c r="M110" s="422"/>
      <c r="N110" s="423"/>
      <c r="O110" s="423"/>
      <c r="P110" s="423"/>
      <c r="Q110" s="423"/>
      <c r="R110" s="423"/>
    </row>
    <row r="111" spans="1:18" ht="13.5" customHeight="1">
      <c r="A111" s="275"/>
      <c r="B111" s="272" t="s">
        <v>395</v>
      </c>
      <c r="C111" s="273">
        <v>864</v>
      </c>
      <c r="D111" s="334">
        <v>232</v>
      </c>
      <c r="E111" s="334">
        <v>632</v>
      </c>
      <c r="F111" s="334">
        <v>89</v>
      </c>
      <c r="K111" s="421"/>
      <c r="L111" s="422"/>
      <c r="M111" s="422"/>
      <c r="N111" s="412"/>
      <c r="O111" s="412"/>
      <c r="P111" s="412"/>
      <c r="Q111" s="423"/>
      <c r="R111" s="412"/>
    </row>
    <row r="112" spans="1:18" ht="13.5" customHeight="1">
      <c r="A112" s="100" t="s">
        <v>396</v>
      </c>
      <c r="B112" s="10" t="s">
        <v>397</v>
      </c>
      <c r="C112" s="335">
        <v>6</v>
      </c>
      <c r="D112" s="336" t="s">
        <v>1180</v>
      </c>
      <c r="E112" s="336" t="s">
        <v>1180</v>
      </c>
      <c r="F112" s="336">
        <v>109</v>
      </c>
      <c r="K112" s="421"/>
      <c r="L112" s="422"/>
      <c r="M112" s="422"/>
      <c r="N112" s="423"/>
      <c r="O112" s="423"/>
      <c r="P112" s="423"/>
      <c r="Q112" s="423"/>
      <c r="R112" s="423"/>
    </row>
    <row r="113" spans="1:18" ht="13.5" customHeight="1">
      <c r="A113" s="100" t="s">
        <v>398</v>
      </c>
      <c r="B113" s="10" t="s">
        <v>399</v>
      </c>
      <c r="C113" s="335">
        <v>5</v>
      </c>
      <c r="D113" s="336" t="s">
        <v>1180</v>
      </c>
      <c r="E113" s="336" t="s">
        <v>1180</v>
      </c>
      <c r="F113" s="336">
        <v>64</v>
      </c>
      <c r="K113" s="421"/>
      <c r="L113" s="422"/>
      <c r="M113" s="422"/>
      <c r="N113" s="423"/>
      <c r="O113" s="423"/>
      <c r="P113" s="423"/>
      <c r="Q113" s="423"/>
      <c r="R113" s="423"/>
    </row>
    <row r="114" spans="1:18" ht="13.5" customHeight="1">
      <c r="A114" s="100" t="s">
        <v>400</v>
      </c>
      <c r="B114" s="10" t="s">
        <v>401</v>
      </c>
      <c r="C114" s="335">
        <v>12</v>
      </c>
      <c r="D114" s="336">
        <v>8</v>
      </c>
      <c r="E114" s="336">
        <v>4</v>
      </c>
      <c r="F114" s="336">
        <v>96</v>
      </c>
      <c r="K114" s="421"/>
      <c r="L114" s="422"/>
      <c r="M114" s="422"/>
      <c r="N114" s="423"/>
      <c r="O114" s="423"/>
      <c r="P114" s="423"/>
      <c r="Q114" s="423"/>
      <c r="R114" s="423"/>
    </row>
    <row r="115" spans="1:18" ht="13.5" customHeight="1">
      <c r="A115" s="100" t="s">
        <v>402</v>
      </c>
      <c r="B115" s="10" t="s">
        <v>403</v>
      </c>
      <c r="C115" s="335">
        <v>6</v>
      </c>
      <c r="D115" s="336">
        <v>0</v>
      </c>
      <c r="E115" s="336">
        <v>6</v>
      </c>
      <c r="F115" s="336">
        <v>115</v>
      </c>
      <c r="K115" s="421"/>
      <c r="L115" s="422"/>
      <c r="M115" s="422"/>
      <c r="N115" s="423"/>
      <c r="O115" s="423"/>
      <c r="P115" s="423"/>
      <c r="Q115" s="423"/>
      <c r="R115" s="423"/>
    </row>
    <row r="116" spans="1:18" ht="13.5" customHeight="1">
      <c r="A116" s="100" t="s">
        <v>404</v>
      </c>
      <c r="B116" s="10" t="s">
        <v>405</v>
      </c>
      <c r="C116" s="426" t="s">
        <v>1137</v>
      </c>
      <c r="D116" s="420" t="s">
        <v>1137</v>
      </c>
      <c r="E116" s="420" t="s">
        <v>1137</v>
      </c>
      <c r="F116" s="336" t="s">
        <v>1137</v>
      </c>
      <c r="K116" s="421"/>
      <c r="L116" s="422"/>
      <c r="M116" s="422"/>
      <c r="N116" s="423"/>
      <c r="O116" s="423"/>
      <c r="P116" s="423"/>
      <c r="Q116" s="423"/>
      <c r="R116" s="423"/>
    </row>
    <row r="117" spans="1:18" ht="13.5" customHeight="1">
      <c r="A117" s="100" t="s">
        <v>406</v>
      </c>
      <c r="B117" s="10" t="s">
        <v>407</v>
      </c>
      <c r="C117" s="335">
        <v>67</v>
      </c>
      <c r="D117" s="336">
        <v>16</v>
      </c>
      <c r="E117" s="336">
        <v>51</v>
      </c>
      <c r="F117" s="336">
        <v>119</v>
      </c>
      <c r="K117" s="421"/>
      <c r="L117" s="422"/>
      <c r="M117" s="422"/>
      <c r="N117" s="423"/>
      <c r="O117" s="423"/>
      <c r="P117" s="423"/>
      <c r="Q117" s="423"/>
      <c r="R117" s="423"/>
    </row>
    <row r="118" spans="1:18" ht="13.5" customHeight="1">
      <c r="A118" s="100" t="s">
        <v>408</v>
      </c>
      <c r="B118" s="10" t="s">
        <v>409</v>
      </c>
      <c r="C118" s="335">
        <v>28</v>
      </c>
      <c r="D118" s="336">
        <v>7</v>
      </c>
      <c r="E118" s="336">
        <v>21</v>
      </c>
      <c r="F118" s="336">
        <v>49</v>
      </c>
      <c r="K118" s="421"/>
      <c r="L118" s="422"/>
      <c r="M118" s="422"/>
      <c r="N118" s="423"/>
      <c r="O118" s="423"/>
      <c r="P118" s="423"/>
      <c r="Q118" s="423"/>
      <c r="R118" s="423"/>
    </row>
    <row r="119" spans="1:18" ht="13.5" customHeight="1">
      <c r="A119" s="100" t="s">
        <v>410</v>
      </c>
      <c r="B119" s="10" t="s">
        <v>411</v>
      </c>
      <c r="C119" s="335">
        <v>4</v>
      </c>
      <c r="D119" s="336" t="s">
        <v>1180</v>
      </c>
      <c r="E119" s="336" t="s">
        <v>1180</v>
      </c>
      <c r="F119" s="336">
        <v>83</v>
      </c>
      <c r="K119" s="421"/>
      <c r="L119" s="422"/>
      <c r="M119" s="422"/>
      <c r="N119" s="423"/>
      <c r="O119" s="423"/>
      <c r="P119" s="423"/>
      <c r="Q119" s="423"/>
      <c r="R119" s="423"/>
    </row>
    <row r="120" spans="1:18" ht="13.5" customHeight="1">
      <c r="A120" s="100" t="s">
        <v>412</v>
      </c>
      <c r="B120" s="10" t="s">
        <v>413</v>
      </c>
      <c r="C120" s="335">
        <v>14</v>
      </c>
      <c r="D120" s="336">
        <v>4</v>
      </c>
      <c r="E120" s="336">
        <v>10</v>
      </c>
      <c r="F120" s="336">
        <v>57</v>
      </c>
      <c r="K120" s="421"/>
      <c r="L120" s="422"/>
      <c r="M120" s="422"/>
      <c r="N120" s="423"/>
      <c r="O120" s="423"/>
      <c r="P120" s="423"/>
      <c r="Q120" s="423"/>
      <c r="R120" s="423"/>
    </row>
    <row r="121" spans="1:18" ht="13.5" customHeight="1">
      <c r="A121" s="100" t="s">
        <v>414</v>
      </c>
      <c r="B121" s="10" t="s">
        <v>415</v>
      </c>
      <c r="C121" s="335" t="s">
        <v>1180</v>
      </c>
      <c r="D121" s="336" t="s">
        <v>1180</v>
      </c>
      <c r="E121" s="336">
        <v>0</v>
      </c>
      <c r="F121" s="336">
        <v>32</v>
      </c>
      <c r="K121" s="421"/>
      <c r="L121" s="422"/>
      <c r="M121" s="422"/>
      <c r="N121" s="423"/>
      <c r="O121" s="423"/>
      <c r="P121" s="423"/>
      <c r="Q121" s="423"/>
      <c r="R121" s="423"/>
    </row>
    <row r="122" spans="1:18" ht="13.5" customHeight="1">
      <c r="A122" s="100" t="s">
        <v>416</v>
      </c>
      <c r="B122" s="10" t="s">
        <v>417</v>
      </c>
      <c r="C122" s="426" t="s">
        <v>1137</v>
      </c>
      <c r="D122" s="420" t="s">
        <v>1137</v>
      </c>
      <c r="E122" s="420" t="s">
        <v>1137</v>
      </c>
      <c r="F122" s="336" t="s">
        <v>1137</v>
      </c>
      <c r="K122" s="421"/>
      <c r="L122" s="422"/>
      <c r="M122" s="422"/>
      <c r="N122" s="423"/>
      <c r="O122" s="423"/>
      <c r="P122" s="423"/>
      <c r="Q122" s="423"/>
      <c r="R122" s="423"/>
    </row>
    <row r="123" spans="1:18" ht="13.5" customHeight="1">
      <c r="A123" s="100" t="s">
        <v>418</v>
      </c>
      <c r="B123" s="10" t="s">
        <v>419</v>
      </c>
      <c r="C123" s="335">
        <v>26</v>
      </c>
      <c r="D123" s="336">
        <v>4</v>
      </c>
      <c r="E123" s="336">
        <v>22</v>
      </c>
      <c r="F123" s="336">
        <v>67</v>
      </c>
      <c r="K123" s="421"/>
      <c r="L123" s="422"/>
      <c r="M123" s="422"/>
      <c r="N123" s="423"/>
      <c r="O123" s="423"/>
      <c r="P123" s="423"/>
      <c r="Q123" s="423"/>
      <c r="R123" s="423"/>
    </row>
    <row r="124" spans="1:18" ht="13.5" customHeight="1">
      <c r="A124" s="100" t="s">
        <v>420</v>
      </c>
      <c r="B124" s="10" t="s">
        <v>421</v>
      </c>
      <c r="C124" s="335">
        <v>14</v>
      </c>
      <c r="D124" s="336">
        <v>5</v>
      </c>
      <c r="E124" s="336">
        <v>9</v>
      </c>
      <c r="F124" s="336">
        <v>111</v>
      </c>
      <c r="K124" s="421"/>
      <c r="L124" s="422"/>
      <c r="M124" s="422"/>
      <c r="N124" s="423"/>
      <c r="O124" s="423"/>
      <c r="P124" s="423"/>
      <c r="Q124" s="423"/>
      <c r="R124" s="423"/>
    </row>
    <row r="125" spans="1:18" ht="13.5" customHeight="1">
      <c r="A125" s="100" t="s">
        <v>422</v>
      </c>
      <c r="B125" s="10" t="s">
        <v>423</v>
      </c>
      <c r="C125" s="335">
        <v>14</v>
      </c>
      <c r="D125" s="336" t="s">
        <v>1180</v>
      </c>
      <c r="E125" s="336" t="s">
        <v>1180</v>
      </c>
      <c r="F125" s="336">
        <v>80</v>
      </c>
      <c r="K125" s="421"/>
      <c r="L125" s="422"/>
      <c r="M125" s="422"/>
      <c r="N125" s="423"/>
      <c r="O125" s="423"/>
      <c r="P125" s="423"/>
      <c r="Q125" s="423"/>
      <c r="R125" s="423"/>
    </row>
    <row r="126" spans="1:18" ht="13.5" customHeight="1">
      <c r="A126" s="100" t="s">
        <v>424</v>
      </c>
      <c r="B126" s="10" t="s">
        <v>425</v>
      </c>
      <c r="C126" s="335">
        <v>13</v>
      </c>
      <c r="D126" s="336">
        <v>4</v>
      </c>
      <c r="E126" s="336">
        <v>9</v>
      </c>
      <c r="F126" s="336">
        <v>132</v>
      </c>
      <c r="K126" s="421"/>
      <c r="L126" s="422"/>
      <c r="M126" s="422"/>
      <c r="N126" s="423"/>
      <c r="O126" s="423"/>
      <c r="P126" s="423"/>
      <c r="Q126" s="423"/>
      <c r="R126" s="423"/>
    </row>
    <row r="127" spans="1:18" ht="13.5" customHeight="1">
      <c r="A127" s="100" t="s">
        <v>426</v>
      </c>
      <c r="B127" s="10" t="s">
        <v>427</v>
      </c>
      <c r="C127" s="335">
        <v>80</v>
      </c>
      <c r="D127" s="336">
        <v>23</v>
      </c>
      <c r="E127" s="336">
        <v>57</v>
      </c>
      <c r="F127" s="336">
        <v>84</v>
      </c>
      <c r="K127" s="421"/>
      <c r="L127" s="422"/>
      <c r="M127" s="422"/>
      <c r="N127" s="423"/>
      <c r="O127" s="423"/>
      <c r="P127" s="423"/>
      <c r="Q127" s="423"/>
      <c r="R127" s="423"/>
    </row>
    <row r="128" spans="1:18" ht="13.5" customHeight="1">
      <c r="A128" s="100" t="s">
        <v>428</v>
      </c>
      <c r="B128" s="10" t="s">
        <v>429</v>
      </c>
      <c r="C128" s="335">
        <v>354</v>
      </c>
      <c r="D128" s="336">
        <v>89</v>
      </c>
      <c r="E128" s="336">
        <v>265</v>
      </c>
      <c r="F128" s="336">
        <v>82</v>
      </c>
      <c r="K128" s="421"/>
      <c r="L128" s="422"/>
      <c r="M128" s="422"/>
      <c r="N128" s="423"/>
      <c r="O128" s="423"/>
      <c r="P128" s="423"/>
      <c r="Q128" s="423"/>
      <c r="R128" s="423"/>
    </row>
    <row r="129" spans="1:18" ht="13.5" customHeight="1">
      <c r="A129" s="100" t="s">
        <v>430</v>
      </c>
      <c r="B129" s="10" t="s">
        <v>431</v>
      </c>
      <c r="C129" s="426" t="s">
        <v>1137</v>
      </c>
      <c r="D129" s="420" t="s">
        <v>1137</v>
      </c>
      <c r="E129" s="420" t="s">
        <v>1137</v>
      </c>
      <c r="F129" s="336" t="s">
        <v>1137</v>
      </c>
      <c r="K129" s="421"/>
      <c r="L129" s="422"/>
      <c r="M129" s="422"/>
      <c r="N129" s="425"/>
      <c r="O129" s="425"/>
      <c r="P129" s="425"/>
      <c r="Q129" s="423"/>
      <c r="R129" s="423"/>
    </row>
    <row r="130" spans="1:18" ht="13.5" customHeight="1">
      <c r="A130" s="100" t="s">
        <v>432</v>
      </c>
      <c r="B130" s="10" t="s">
        <v>433</v>
      </c>
      <c r="C130" s="335">
        <v>5</v>
      </c>
      <c r="D130" s="336" t="s">
        <v>1180</v>
      </c>
      <c r="E130" s="336" t="s">
        <v>1180</v>
      </c>
      <c r="F130" s="336">
        <v>46</v>
      </c>
      <c r="K130" s="421"/>
      <c r="L130" s="422"/>
      <c r="M130" s="422"/>
      <c r="N130" s="425"/>
      <c r="O130" s="425"/>
      <c r="P130" s="425"/>
      <c r="Q130" s="423"/>
      <c r="R130" s="423"/>
    </row>
    <row r="131" spans="1:18" ht="13.5" customHeight="1">
      <c r="A131" s="100" t="s">
        <v>434</v>
      </c>
      <c r="B131" s="10" t="s">
        <v>435</v>
      </c>
      <c r="C131" s="335">
        <v>13</v>
      </c>
      <c r="D131" s="336">
        <v>4</v>
      </c>
      <c r="E131" s="336">
        <v>9</v>
      </c>
      <c r="F131" s="336">
        <v>71</v>
      </c>
      <c r="K131" s="421"/>
      <c r="L131" s="422"/>
      <c r="M131" s="422"/>
      <c r="N131" s="423"/>
      <c r="O131" s="423"/>
      <c r="P131" s="423"/>
      <c r="Q131" s="423"/>
      <c r="R131" s="423"/>
    </row>
    <row r="132" spans="1:18" ht="13.5" customHeight="1">
      <c r="A132" s="100" t="s">
        <v>436</v>
      </c>
      <c r="B132" s="10" t="s">
        <v>437</v>
      </c>
      <c r="C132" s="335">
        <v>9</v>
      </c>
      <c r="D132" s="336">
        <v>4</v>
      </c>
      <c r="E132" s="336">
        <v>5</v>
      </c>
      <c r="F132" s="336">
        <v>58</v>
      </c>
      <c r="K132" s="421"/>
      <c r="L132" s="422"/>
      <c r="M132" s="422"/>
      <c r="N132" s="423"/>
      <c r="O132" s="423"/>
      <c r="P132" s="423"/>
      <c r="Q132" s="423"/>
      <c r="R132" s="423"/>
    </row>
    <row r="133" spans="1:18" ht="13.5" customHeight="1">
      <c r="A133" s="100" t="s">
        <v>438</v>
      </c>
      <c r="B133" s="10" t="s">
        <v>439</v>
      </c>
      <c r="C133" s="335">
        <v>9</v>
      </c>
      <c r="D133" s="336" t="s">
        <v>1180</v>
      </c>
      <c r="E133" s="336" t="s">
        <v>1180</v>
      </c>
      <c r="F133" s="336">
        <v>145</v>
      </c>
      <c r="K133" s="421"/>
      <c r="L133" s="422"/>
      <c r="M133" s="422"/>
      <c r="N133" s="423"/>
      <c r="O133" s="423"/>
      <c r="P133" s="423"/>
      <c r="Q133" s="423"/>
      <c r="R133" s="423"/>
    </row>
    <row r="134" spans="1:18" ht="13.5" customHeight="1">
      <c r="A134" s="100" t="s">
        <v>440</v>
      </c>
      <c r="B134" s="10" t="s">
        <v>441</v>
      </c>
      <c r="C134" s="335">
        <v>17</v>
      </c>
      <c r="D134" s="336" t="s">
        <v>1180</v>
      </c>
      <c r="E134" s="336" t="s">
        <v>1180</v>
      </c>
      <c r="F134" s="336">
        <v>238</v>
      </c>
      <c r="K134" s="421"/>
      <c r="L134" s="422"/>
      <c r="M134" s="422"/>
      <c r="N134" s="423"/>
      <c r="O134" s="423"/>
      <c r="P134" s="423"/>
      <c r="Q134" s="423"/>
      <c r="R134" s="423"/>
    </row>
    <row r="135" spans="1:18" ht="13.5" customHeight="1">
      <c r="A135" s="100" t="s">
        <v>442</v>
      </c>
      <c r="B135" s="10" t="s">
        <v>443</v>
      </c>
      <c r="C135" s="335">
        <v>4</v>
      </c>
      <c r="D135" s="336">
        <v>0</v>
      </c>
      <c r="E135" s="336">
        <v>4</v>
      </c>
      <c r="F135" s="336">
        <v>64</v>
      </c>
      <c r="K135" s="421"/>
      <c r="L135" s="422"/>
      <c r="M135" s="422"/>
      <c r="N135" s="423"/>
      <c r="O135" s="423"/>
      <c r="P135" s="423"/>
      <c r="Q135" s="423"/>
      <c r="R135" s="423"/>
    </row>
    <row r="136" spans="1:18" ht="13.5" customHeight="1">
      <c r="A136" s="100" t="s">
        <v>444</v>
      </c>
      <c r="B136" s="10" t="s">
        <v>445</v>
      </c>
      <c r="C136" s="335">
        <v>10</v>
      </c>
      <c r="D136" s="336" t="s">
        <v>1180</v>
      </c>
      <c r="E136" s="336" t="s">
        <v>1180</v>
      </c>
      <c r="F136" s="336">
        <v>73</v>
      </c>
      <c r="K136" s="421"/>
      <c r="L136" s="422"/>
      <c r="M136" s="422"/>
      <c r="N136" s="423"/>
      <c r="O136" s="423"/>
      <c r="P136" s="423"/>
      <c r="Q136" s="423"/>
      <c r="R136" s="423"/>
    </row>
    <row r="137" spans="1:18" ht="13.5" customHeight="1">
      <c r="A137" s="100" t="s">
        <v>446</v>
      </c>
      <c r="B137" s="10" t="s">
        <v>447</v>
      </c>
      <c r="C137" s="335">
        <v>5</v>
      </c>
      <c r="D137" s="336" t="s">
        <v>1180</v>
      </c>
      <c r="E137" s="336" t="s">
        <v>1180</v>
      </c>
      <c r="F137" s="336">
        <v>96</v>
      </c>
      <c r="K137" s="421"/>
      <c r="L137" s="422"/>
      <c r="M137" s="422"/>
      <c r="N137" s="423"/>
      <c r="O137" s="423"/>
      <c r="P137" s="423"/>
      <c r="Q137" s="423"/>
      <c r="R137" s="423"/>
    </row>
    <row r="138" spans="1:18" ht="13.5" customHeight="1">
      <c r="A138" s="100" t="s">
        <v>448</v>
      </c>
      <c r="B138" s="10" t="s">
        <v>449</v>
      </c>
      <c r="C138" s="335">
        <v>29</v>
      </c>
      <c r="D138" s="336">
        <v>11</v>
      </c>
      <c r="E138" s="336">
        <v>18</v>
      </c>
      <c r="F138" s="336">
        <v>95</v>
      </c>
      <c r="K138" s="421"/>
      <c r="L138" s="422"/>
      <c r="M138" s="422"/>
      <c r="N138" s="423"/>
      <c r="O138" s="423"/>
      <c r="P138" s="423"/>
      <c r="Q138" s="423"/>
      <c r="R138" s="423"/>
    </row>
    <row r="139" spans="1:18" ht="13.5" customHeight="1">
      <c r="A139" s="100" t="s">
        <v>450</v>
      </c>
      <c r="B139" s="10" t="s">
        <v>451</v>
      </c>
      <c r="C139" s="335">
        <v>23</v>
      </c>
      <c r="D139" s="336">
        <v>12</v>
      </c>
      <c r="E139" s="336">
        <v>11</v>
      </c>
      <c r="F139" s="336">
        <v>41</v>
      </c>
      <c r="K139" s="421"/>
      <c r="L139" s="422"/>
      <c r="M139" s="422"/>
      <c r="N139" s="423"/>
      <c r="O139" s="423"/>
      <c r="P139" s="423"/>
      <c r="Q139" s="423"/>
      <c r="R139" s="423"/>
    </row>
    <row r="140" spans="1:18" ht="13.5" customHeight="1">
      <c r="A140" s="100" t="s">
        <v>452</v>
      </c>
      <c r="B140" s="10" t="s">
        <v>453</v>
      </c>
      <c r="C140" s="335">
        <v>20</v>
      </c>
      <c r="D140" s="336">
        <v>5</v>
      </c>
      <c r="E140" s="336">
        <v>15</v>
      </c>
      <c r="F140" s="336">
        <v>89</v>
      </c>
      <c r="K140" s="421"/>
      <c r="L140" s="422"/>
      <c r="M140" s="422"/>
      <c r="N140" s="423"/>
      <c r="O140" s="423"/>
      <c r="P140" s="423"/>
      <c r="Q140" s="423"/>
      <c r="R140" s="423"/>
    </row>
    <row r="141" spans="1:18" ht="13.5" customHeight="1">
      <c r="A141" s="100" t="s">
        <v>454</v>
      </c>
      <c r="B141" s="10" t="s">
        <v>455</v>
      </c>
      <c r="C141" s="335">
        <v>4</v>
      </c>
      <c r="D141" s="336">
        <v>0</v>
      </c>
      <c r="E141" s="336">
        <v>4</v>
      </c>
      <c r="F141" s="336">
        <v>52</v>
      </c>
      <c r="K141" s="421"/>
      <c r="L141" s="422"/>
      <c r="M141" s="422"/>
      <c r="N141" s="423"/>
      <c r="O141" s="423"/>
      <c r="P141" s="423"/>
      <c r="Q141" s="423"/>
      <c r="R141" s="423"/>
    </row>
    <row r="142" spans="1:18" ht="13.5" customHeight="1">
      <c r="A142" s="100" t="s">
        <v>456</v>
      </c>
      <c r="B142" s="10" t="s">
        <v>457</v>
      </c>
      <c r="C142" s="335">
        <v>7</v>
      </c>
      <c r="D142" s="336" t="s">
        <v>1180</v>
      </c>
      <c r="E142" s="336" t="s">
        <v>1180</v>
      </c>
      <c r="F142" s="336">
        <v>134</v>
      </c>
      <c r="K142" s="421"/>
      <c r="L142" s="422"/>
      <c r="M142" s="422"/>
      <c r="N142" s="423"/>
      <c r="O142" s="423"/>
      <c r="P142" s="423"/>
      <c r="Q142" s="423"/>
      <c r="R142" s="423"/>
    </row>
    <row r="143" spans="1:18" ht="13.5" customHeight="1">
      <c r="A143" s="100" t="s">
        <v>458</v>
      </c>
      <c r="B143" s="10" t="s">
        <v>459</v>
      </c>
      <c r="C143" s="335">
        <v>5</v>
      </c>
      <c r="D143" s="336" t="s">
        <v>1180</v>
      </c>
      <c r="E143" s="336" t="s">
        <v>1180</v>
      </c>
      <c r="F143" s="336">
        <v>90</v>
      </c>
      <c r="K143" s="421"/>
      <c r="L143" s="422"/>
      <c r="M143" s="422"/>
      <c r="N143" s="423"/>
      <c r="O143" s="423"/>
      <c r="P143" s="423"/>
      <c r="Q143" s="423"/>
      <c r="R143" s="423"/>
    </row>
    <row r="144" spans="1:18" ht="13.5" customHeight="1">
      <c r="A144" s="100" t="s">
        <v>460</v>
      </c>
      <c r="B144" s="10" t="s">
        <v>461</v>
      </c>
      <c r="C144" s="335">
        <v>17</v>
      </c>
      <c r="D144" s="336" t="s">
        <v>1180</v>
      </c>
      <c r="E144" s="336" t="s">
        <v>1180</v>
      </c>
      <c r="F144" s="336">
        <v>129</v>
      </c>
      <c r="K144" s="421"/>
      <c r="L144" s="422"/>
      <c r="M144" s="422"/>
      <c r="N144" s="423"/>
      <c r="O144" s="423"/>
      <c r="P144" s="423"/>
      <c r="Q144" s="423"/>
      <c r="R144" s="423"/>
    </row>
    <row r="145" spans="1:18" ht="13.5" customHeight="1">
      <c r="A145" s="275"/>
      <c r="B145" s="272" t="s">
        <v>462</v>
      </c>
      <c r="C145" s="273">
        <v>165</v>
      </c>
      <c r="D145" s="334">
        <v>38</v>
      </c>
      <c r="E145" s="334">
        <v>127</v>
      </c>
      <c r="F145" s="334">
        <v>100</v>
      </c>
      <c r="K145" s="421"/>
      <c r="L145" s="422"/>
      <c r="M145" s="422"/>
      <c r="N145" s="412"/>
      <c r="O145" s="412"/>
      <c r="P145" s="412"/>
      <c r="Q145" s="423"/>
      <c r="R145" s="412"/>
    </row>
    <row r="146" spans="1:18" ht="13.5" customHeight="1">
      <c r="A146" s="100" t="s">
        <v>463</v>
      </c>
      <c r="B146" s="10" t="s">
        <v>464</v>
      </c>
      <c r="C146" s="335">
        <v>27</v>
      </c>
      <c r="D146" s="336">
        <v>7</v>
      </c>
      <c r="E146" s="336">
        <v>20</v>
      </c>
      <c r="F146" s="336">
        <v>169</v>
      </c>
      <c r="K146" s="421"/>
      <c r="L146" s="422"/>
      <c r="M146" s="422"/>
      <c r="N146" s="423"/>
      <c r="O146" s="423"/>
      <c r="P146" s="423"/>
      <c r="Q146" s="423"/>
      <c r="R146" s="423"/>
    </row>
    <row r="147" spans="1:18" ht="13.5" customHeight="1">
      <c r="A147" s="100" t="s">
        <v>465</v>
      </c>
      <c r="B147" s="10" t="s">
        <v>466</v>
      </c>
      <c r="C147" s="335">
        <v>87</v>
      </c>
      <c r="D147" s="336">
        <v>20</v>
      </c>
      <c r="E147" s="336">
        <v>67</v>
      </c>
      <c r="F147" s="336">
        <v>84</v>
      </c>
      <c r="K147" s="421"/>
      <c r="L147" s="422"/>
      <c r="M147" s="422"/>
      <c r="N147" s="423"/>
      <c r="O147" s="423"/>
      <c r="P147" s="423"/>
      <c r="Q147" s="423"/>
      <c r="R147" s="423"/>
    </row>
    <row r="148" spans="1:18" ht="13.5" customHeight="1">
      <c r="A148" s="100" t="s">
        <v>467</v>
      </c>
      <c r="B148" s="10" t="s">
        <v>468</v>
      </c>
      <c r="C148" s="426" t="s">
        <v>1137</v>
      </c>
      <c r="D148" s="420" t="s">
        <v>1137</v>
      </c>
      <c r="E148" s="420" t="s">
        <v>1137</v>
      </c>
      <c r="F148" s="336" t="s">
        <v>1137</v>
      </c>
      <c r="K148" s="421"/>
      <c r="L148" s="422"/>
      <c r="M148" s="422"/>
      <c r="N148" s="423"/>
      <c r="O148" s="423"/>
      <c r="P148" s="423"/>
      <c r="Q148" s="423"/>
      <c r="R148" s="423"/>
    </row>
    <row r="149" spans="1:18" ht="13.5" customHeight="1">
      <c r="A149" s="100" t="s">
        <v>469</v>
      </c>
      <c r="B149" s="10" t="s">
        <v>470</v>
      </c>
      <c r="C149" s="335">
        <v>4</v>
      </c>
      <c r="D149" s="336" t="s">
        <v>1180</v>
      </c>
      <c r="E149" s="336" t="s">
        <v>1180</v>
      </c>
      <c r="F149" s="336">
        <v>70</v>
      </c>
      <c r="K149" s="421"/>
      <c r="L149" s="422"/>
      <c r="M149" s="422"/>
      <c r="N149" s="423"/>
      <c r="O149" s="423"/>
      <c r="P149" s="423"/>
      <c r="Q149" s="423"/>
      <c r="R149" s="423"/>
    </row>
    <row r="150" spans="1:18" ht="13.5" customHeight="1">
      <c r="A150" s="100" t="s">
        <v>471</v>
      </c>
      <c r="B150" s="10" t="s">
        <v>472</v>
      </c>
      <c r="C150" s="335">
        <v>13</v>
      </c>
      <c r="D150" s="336" t="s">
        <v>1180</v>
      </c>
      <c r="E150" s="336" t="s">
        <v>1180</v>
      </c>
      <c r="F150" s="336">
        <v>54</v>
      </c>
      <c r="K150" s="421"/>
      <c r="L150" s="422"/>
      <c r="M150" s="422"/>
      <c r="N150" s="423"/>
      <c r="O150" s="423"/>
      <c r="P150" s="423"/>
      <c r="Q150" s="423"/>
      <c r="R150" s="423"/>
    </row>
    <row r="151" spans="1:18" ht="13.5" customHeight="1">
      <c r="A151" s="100" t="s">
        <v>473</v>
      </c>
      <c r="B151" s="10" t="s">
        <v>474</v>
      </c>
      <c r="C151" s="335">
        <v>22</v>
      </c>
      <c r="D151" s="336">
        <v>5</v>
      </c>
      <c r="E151" s="336">
        <v>17</v>
      </c>
      <c r="F151" s="336">
        <v>108</v>
      </c>
      <c r="K151" s="421"/>
      <c r="L151" s="422"/>
      <c r="M151" s="422"/>
      <c r="N151" s="423"/>
      <c r="O151" s="423"/>
      <c r="P151" s="423"/>
      <c r="Q151" s="423"/>
      <c r="R151" s="423"/>
    </row>
    <row r="152" spans="1:18" ht="13.5" customHeight="1">
      <c r="A152" s="275"/>
      <c r="B152" s="272" t="s">
        <v>475</v>
      </c>
      <c r="C152" s="273">
        <v>759</v>
      </c>
      <c r="D152" s="334">
        <v>217</v>
      </c>
      <c r="E152" s="334">
        <v>542</v>
      </c>
      <c r="F152" s="334">
        <v>115</v>
      </c>
      <c r="K152" s="421"/>
      <c r="L152" s="422"/>
      <c r="M152" s="422"/>
      <c r="N152" s="412"/>
      <c r="O152" s="412"/>
      <c r="P152" s="412"/>
      <c r="Q152" s="423"/>
      <c r="R152" s="412"/>
    </row>
    <row r="153" spans="1:18" ht="13.5" customHeight="1">
      <c r="A153" s="100" t="s">
        <v>476</v>
      </c>
      <c r="B153" s="10" t="s">
        <v>477</v>
      </c>
      <c r="C153" s="335">
        <v>6</v>
      </c>
      <c r="D153" s="336" t="s">
        <v>1180</v>
      </c>
      <c r="E153" s="336" t="s">
        <v>1180</v>
      </c>
      <c r="F153" s="336">
        <v>54</v>
      </c>
      <c r="K153" s="421"/>
      <c r="L153" s="422"/>
      <c r="M153" s="422"/>
      <c r="N153" s="423"/>
      <c r="O153" s="423"/>
      <c r="P153" s="423"/>
      <c r="Q153" s="423"/>
      <c r="R153" s="423"/>
    </row>
    <row r="154" spans="1:18" ht="13.5" customHeight="1">
      <c r="A154" s="100" t="s">
        <v>478</v>
      </c>
      <c r="B154" s="10" t="s">
        <v>479</v>
      </c>
      <c r="C154" s="335">
        <v>33</v>
      </c>
      <c r="D154" s="336">
        <v>11</v>
      </c>
      <c r="E154" s="336">
        <v>22</v>
      </c>
      <c r="F154" s="336">
        <v>108</v>
      </c>
      <c r="K154" s="421"/>
      <c r="L154" s="422"/>
      <c r="M154" s="422"/>
      <c r="N154" s="423"/>
      <c r="O154" s="423"/>
      <c r="P154" s="423"/>
      <c r="Q154" s="423"/>
      <c r="R154" s="423"/>
    </row>
    <row r="155" spans="1:18" ht="13.5" customHeight="1">
      <c r="A155" s="100" t="s">
        <v>480</v>
      </c>
      <c r="B155" s="10" t="s">
        <v>481</v>
      </c>
      <c r="C155" s="335" t="s">
        <v>1180</v>
      </c>
      <c r="D155" s="336">
        <v>0</v>
      </c>
      <c r="E155" s="336" t="s">
        <v>1180</v>
      </c>
      <c r="F155" s="336">
        <v>11</v>
      </c>
      <c r="K155" s="421"/>
      <c r="L155" s="422"/>
      <c r="M155" s="422"/>
      <c r="N155" s="423"/>
      <c r="O155" s="423"/>
      <c r="P155" s="423"/>
      <c r="Q155" s="423"/>
      <c r="R155" s="423"/>
    </row>
    <row r="156" spans="1:18" ht="13.5" customHeight="1">
      <c r="A156" s="100" t="s">
        <v>482</v>
      </c>
      <c r="B156" s="10" t="s">
        <v>483</v>
      </c>
      <c r="C156" s="335">
        <v>9</v>
      </c>
      <c r="D156" s="336" t="s">
        <v>1180</v>
      </c>
      <c r="E156" s="336" t="s">
        <v>1180</v>
      </c>
      <c r="F156" s="336">
        <v>111</v>
      </c>
      <c r="K156" s="421"/>
      <c r="L156" s="422"/>
      <c r="M156" s="422"/>
      <c r="N156" s="423"/>
      <c r="O156" s="423"/>
      <c r="P156" s="423"/>
      <c r="Q156" s="423"/>
      <c r="R156" s="423"/>
    </row>
    <row r="157" spans="1:18" ht="13.5" customHeight="1">
      <c r="A157" s="100" t="s">
        <v>484</v>
      </c>
      <c r="B157" s="10" t="s">
        <v>485</v>
      </c>
      <c r="C157" s="335">
        <v>107</v>
      </c>
      <c r="D157" s="336">
        <v>24</v>
      </c>
      <c r="E157" s="336">
        <v>83</v>
      </c>
      <c r="F157" s="336">
        <v>102</v>
      </c>
      <c r="K157" s="421"/>
      <c r="L157" s="422"/>
      <c r="M157" s="422"/>
      <c r="N157" s="423"/>
      <c r="O157" s="423"/>
      <c r="P157" s="423"/>
      <c r="Q157" s="423"/>
      <c r="R157" s="423"/>
    </row>
    <row r="158" spans="1:18" ht="13.5" customHeight="1">
      <c r="A158" s="100" t="s">
        <v>486</v>
      </c>
      <c r="B158" s="10" t="s">
        <v>487</v>
      </c>
      <c r="C158" s="335">
        <v>5</v>
      </c>
      <c r="D158" s="336" t="s">
        <v>1180</v>
      </c>
      <c r="E158" s="336" t="s">
        <v>1180</v>
      </c>
      <c r="F158" s="336">
        <v>121</v>
      </c>
      <c r="K158" s="421"/>
      <c r="L158" s="422"/>
      <c r="M158" s="422"/>
      <c r="N158" s="423"/>
      <c r="O158" s="423"/>
      <c r="P158" s="423"/>
      <c r="Q158" s="423"/>
      <c r="R158" s="423"/>
    </row>
    <row r="159" spans="1:18" ht="13.5" customHeight="1">
      <c r="A159" s="100" t="s">
        <v>488</v>
      </c>
      <c r="B159" s="10" t="s">
        <v>489</v>
      </c>
      <c r="C159" s="335" t="s">
        <v>1180</v>
      </c>
      <c r="D159" s="336" t="s">
        <v>1180</v>
      </c>
      <c r="E159" s="336" t="s">
        <v>1180</v>
      </c>
      <c r="F159" s="336">
        <v>180</v>
      </c>
      <c r="K159" s="421"/>
      <c r="L159" s="422"/>
      <c r="M159" s="422"/>
      <c r="N159" s="423"/>
      <c r="O159" s="423"/>
      <c r="P159" s="423"/>
      <c r="Q159" s="423"/>
      <c r="R159" s="423"/>
    </row>
    <row r="160" spans="1:18" ht="13.5" customHeight="1">
      <c r="A160" s="100" t="s">
        <v>490</v>
      </c>
      <c r="B160" s="10" t="s">
        <v>491</v>
      </c>
      <c r="C160" s="335">
        <v>38</v>
      </c>
      <c r="D160" s="336">
        <v>12</v>
      </c>
      <c r="E160" s="336">
        <v>26</v>
      </c>
      <c r="F160" s="336">
        <v>95</v>
      </c>
      <c r="K160" s="421"/>
      <c r="L160" s="422"/>
      <c r="M160" s="422"/>
      <c r="N160" s="423"/>
      <c r="O160" s="423"/>
      <c r="P160" s="423"/>
      <c r="Q160" s="423"/>
      <c r="R160" s="423"/>
    </row>
    <row r="161" spans="1:18" ht="13.5" customHeight="1">
      <c r="A161" s="100" t="s">
        <v>492</v>
      </c>
      <c r="B161" s="10" t="s">
        <v>493</v>
      </c>
      <c r="C161" s="335">
        <v>6</v>
      </c>
      <c r="D161" s="336" t="s">
        <v>1180</v>
      </c>
      <c r="E161" s="336" t="s">
        <v>1180</v>
      </c>
      <c r="F161" s="336">
        <v>116</v>
      </c>
      <c r="K161" s="421"/>
      <c r="L161" s="422"/>
      <c r="M161" s="422"/>
      <c r="N161" s="423"/>
      <c r="O161" s="423"/>
      <c r="P161" s="423"/>
      <c r="Q161" s="423"/>
      <c r="R161" s="423"/>
    </row>
    <row r="162" spans="1:18" ht="13.5" customHeight="1">
      <c r="A162" s="100" t="s">
        <v>494</v>
      </c>
      <c r="B162" s="10" t="s">
        <v>495</v>
      </c>
      <c r="C162" s="335">
        <v>0</v>
      </c>
      <c r="D162" s="336">
        <v>0</v>
      </c>
      <c r="E162" s="336">
        <v>0</v>
      </c>
      <c r="F162" s="336" t="s">
        <v>1138</v>
      </c>
      <c r="K162" s="421"/>
      <c r="L162" s="422"/>
      <c r="M162" s="422"/>
      <c r="N162" s="423"/>
      <c r="O162" s="423"/>
      <c r="P162" s="423"/>
      <c r="Q162" s="423"/>
      <c r="R162" s="423"/>
    </row>
    <row r="163" spans="1:18" ht="13.5" customHeight="1">
      <c r="A163" s="100" t="s">
        <v>496</v>
      </c>
      <c r="B163" s="10" t="s">
        <v>497</v>
      </c>
      <c r="C163" s="335">
        <v>8</v>
      </c>
      <c r="D163" s="336" t="s">
        <v>1180</v>
      </c>
      <c r="E163" s="336" t="s">
        <v>1180</v>
      </c>
      <c r="F163" s="336">
        <v>71</v>
      </c>
      <c r="K163" s="421"/>
      <c r="L163" s="422"/>
      <c r="M163" s="422"/>
      <c r="N163" s="423"/>
      <c r="O163" s="423"/>
      <c r="P163" s="423"/>
      <c r="Q163" s="423"/>
      <c r="R163" s="423"/>
    </row>
    <row r="164" spans="1:18" ht="13.5" customHeight="1">
      <c r="A164" s="100" t="s">
        <v>498</v>
      </c>
      <c r="B164" s="10" t="s">
        <v>499</v>
      </c>
      <c r="C164" s="335">
        <v>124</v>
      </c>
      <c r="D164" s="336">
        <v>46</v>
      </c>
      <c r="E164" s="336">
        <v>78</v>
      </c>
      <c r="F164" s="336">
        <v>102</v>
      </c>
      <c r="K164" s="421"/>
      <c r="L164" s="422"/>
      <c r="M164" s="422"/>
      <c r="N164" s="423"/>
      <c r="O164" s="423"/>
      <c r="P164" s="423"/>
      <c r="Q164" s="423"/>
      <c r="R164" s="423"/>
    </row>
    <row r="165" spans="1:18" ht="13.5" customHeight="1">
      <c r="A165" s="100" t="s">
        <v>500</v>
      </c>
      <c r="B165" s="10" t="s">
        <v>501</v>
      </c>
      <c r="C165" s="335">
        <v>8</v>
      </c>
      <c r="D165" s="336">
        <v>0</v>
      </c>
      <c r="E165" s="336">
        <v>8</v>
      </c>
      <c r="F165" s="336">
        <v>118</v>
      </c>
      <c r="K165" s="421"/>
      <c r="L165" s="422"/>
      <c r="M165" s="422"/>
      <c r="N165" s="423"/>
      <c r="O165" s="423"/>
      <c r="P165" s="423"/>
      <c r="Q165" s="423"/>
      <c r="R165" s="423"/>
    </row>
    <row r="166" spans="1:18" ht="13.5" customHeight="1">
      <c r="A166" s="100" t="s">
        <v>502</v>
      </c>
      <c r="B166" s="10" t="s">
        <v>503</v>
      </c>
      <c r="C166" s="335">
        <v>5</v>
      </c>
      <c r="D166" s="336">
        <v>0</v>
      </c>
      <c r="E166" s="336">
        <v>5</v>
      </c>
      <c r="F166" s="336">
        <v>89</v>
      </c>
      <c r="K166" s="421"/>
      <c r="L166" s="422"/>
      <c r="M166" s="422"/>
      <c r="N166" s="423"/>
      <c r="O166" s="423"/>
      <c r="P166" s="423"/>
      <c r="Q166" s="423"/>
      <c r="R166" s="423"/>
    </row>
    <row r="167" spans="1:18" ht="13.5" customHeight="1">
      <c r="A167" s="100" t="s">
        <v>504</v>
      </c>
      <c r="B167" s="10" t="s">
        <v>505</v>
      </c>
      <c r="C167" s="335" t="s">
        <v>1180</v>
      </c>
      <c r="D167" s="336">
        <v>0</v>
      </c>
      <c r="E167" s="336" t="s">
        <v>1180</v>
      </c>
      <c r="F167" s="336">
        <v>57</v>
      </c>
      <c r="K167" s="421"/>
      <c r="L167" s="422"/>
      <c r="M167" s="422"/>
      <c r="N167" s="423"/>
      <c r="O167" s="423"/>
      <c r="P167" s="423"/>
      <c r="Q167" s="423"/>
      <c r="R167" s="423"/>
    </row>
    <row r="168" spans="1:18" ht="13.5" customHeight="1">
      <c r="A168" s="100" t="s">
        <v>506</v>
      </c>
      <c r="B168" s="10" t="s">
        <v>507</v>
      </c>
      <c r="C168" s="335">
        <v>19</v>
      </c>
      <c r="D168" s="336">
        <v>9</v>
      </c>
      <c r="E168" s="336">
        <v>10</v>
      </c>
      <c r="F168" s="336">
        <v>77</v>
      </c>
      <c r="K168" s="421"/>
      <c r="L168" s="422"/>
      <c r="M168" s="422"/>
      <c r="N168" s="423"/>
      <c r="O168" s="423"/>
      <c r="P168" s="423"/>
      <c r="Q168" s="423"/>
      <c r="R168" s="423"/>
    </row>
    <row r="169" spans="1:18" ht="13.5" customHeight="1">
      <c r="A169" s="100" t="s">
        <v>508</v>
      </c>
      <c r="B169" s="10" t="s">
        <v>509</v>
      </c>
      <c r="C169" s="335" t="s">
        <v>1180</v>
      </c>
      <c r="D169" s="336" t="s">
        <v>1180</v>
      </c>
      <c r="E169" s="336">
        <v>0</v>
      </c>
      <c r="F169" s="336">
        <v>177</v>
      </c>
      <c r="K169" s="421"/>
      <c r="L169" s="422"/>
      <c r="M169" s="422"/>
      <c r="N169" s="423"/>
      <c r="O169" s="423"/>
      <c r="P169" s="423"/>
      <c r="Q169" s="423"/>
      <c r="R169" s="423"/>
    </row>
    <row r="170" spans="1:18" ht="13.5" customHeight="1">
      <c r="A170" s="100" t="s">
        <v>510</v>
      </c>
      <c r="B170" s="10" t="s">
        <v>511</v>
      </c>
      <c r="C170" s="335">
        <v>8</v>
      </c>
      <c r="D170" s="336" t="s">
        <v>1180</v>
      </c>
      <c r="E170" s="336" t="s">
        <v>1180</v>
      </c>
      <c r="F170" s="336">
        <v>73</v>
      </c>
      <c r="K170" s="421"/>
      <c r="L170" s="422"/>
      <c r="M170" s="422"/>
      <c r="N170" s="423"/>
      <c r="O170" s="423"/>
      <c r="P170" s="423"/>
      <c r="Q170" s="423"/>
      <c r="R170" s="423"/>
    </row>
    <row r="171" spans="1:18" ht="13.5" customHeight="1">
      <c r="A171" s="100" t="s">
        <v>512</v>
      </c>
      <c r="B171" s="10" t="s">
        <v>513</v>
      </c>
      <c r="C171" s="335">
        <v>17</v>
      </c>
      <c r="D171" s="336" t="s">
        <v>1180</v>
      </c>
      <c r="E171" s="336" t="s">
        <v>1180</v>
      </c>
      <c r="F171" s="336">
        <v>241</v>
      </c>
      <c r="K171" s="421"/>
      <c r="L171" s="422"/>
      <c r="M171" s="422"/>
      <c r="N171" s="425"/>
      <c r="O171" s="425"/>
      <c r="P171" s="425"/>
      <c r="Q171" s="423"/>
      <c r="R171" s="423"/>
    </row>
    <row r="172" spans="1:18" ht="13.5" customHeight="1">
      <c r="A172" s="100" t="s">
        <v>514</v>
      </c>
      <c r="B172" s="10" t="s">
        <v>515</v>
      </c>
      <c r="C172" s="335">
        <v>24</v>
      </c>
      <c r="D172" s="336">
        <v>6</v>
      </c>
      <c r="E172" s="336">
        <v>18</v>
      </c>
      <c r="F172" s="336">
        <v>85</v>
      </c>
      <c r="K172" s="421"/>
      <c r="L172" s="422"/>
      <c r="M172" s="422"/>
      <c r="N172" s="423"/>
      <c r="O172" s="423"/>
      <c r="P172" s="423"/>
      <c r="Q172" s="423"/>
      <c r="R172" s="423"/>
    </row>
    <row r="173" spans="1:18" ht="13.5" customHeight="1">
      <c r="A173" s="100" t="s">
        <v>516</v>
      </c>
      <c r="B173" s="10" t="s">
        <v>517</v>
      </c>
      <c r="C173" s="335" t="s">
        <v>1180</v>
      </c>
      <c r="D173" s="336" t="s">
        <v>1180</v>
      </c>
      <c r="E173" s="336" t="s">
        <v>1180</v>
      </c>
      <c r="F173" s="336">
        <v>113</v>
      </c>
      <c r="K173" s="421"/>
      <c r="L173" s="422"/>
      <c r="M173" s="422"/>
      <c r="N173" s="423"/>
      <c r="O173" s="423"/>
      <c r="P173" s="423"/>
      <c r="Q173" s="423"/>
      <c r="R173" s="423"/>
    </row>
    <row r="174" spans="1:18" ht="13.5" customHeight="1">
      <c r="A174" s="100" t="s">
        <v>518</v>
      </c>
      <c r="B174" s="10" t="s">
        <v>519</v>
      </c>
      <c r="C174" s="335">
        <v>8</v>
      </c>
      <c r="D174" s="336" t="s">
        <v>1180</v>
      </c>
      <c r="E174" s="336" t="s">
        <v>1180</v>
      </c>
      <c r="F174" s="336">
        <v>118</v>
      </c>
      <c r="K174" s="421"/>
      <c r="L174" s="422"/>
      <c r="M174" s="422"/>
      <c r="N174" s="423"/>
      <c r="O174" s="423"/>
      <c r="P174" s="423"/>
      <c r="Q174" s="423"/>
      <c r="R174" s="423"/>
    </row>
    <row r="175" spans="1:18" ht="13.5" customHeight="1">
      <c r="A175" s="100" t="s">
        <v>520</v>
      </c>
      <c r="B175" s="10" t="s">
        <v>521</v>
      </c>
      <c r="C175" s="335">
        <v>14</v>
      </c>
      <c r="D175" s="336" t="s">
        <v>1180</v>
      </c>
      <c r="E175" s="336" t="s">
        <v>1180</v>
      </c>
      <c r="F175" s="336">
        <v>72</v>
      </c>
      <c r="K175" s="421"/>
      <c r="L175" s="422"/>
      <c r="M175" s="422"/>
      <c r="N175" s="423"/>
      <c r="O175" s="423"/>
      <c r="P175" s="423"/>
      <c r="Q175" s="423"/>
      <c r="R175" s="423"/>
    </row>
    <row r="176" spans="1:18" ht="13.5" customHeight="1">
      <c r="A176" s="100" t="s">
        <v>522</v>
      </c>
      <c r="B176" s="10" t="s">
        <v>523</v>
      </c>
      <c r="C176" s="335">
        <v>22</v>
      </c>
      <c r="D176" s="336">
        <v>6</v>
      </c>
      <c r="E176" s="336">
        <v>16</v>
      </c>
      <c r="F176" s="336">
        <v>118</v>
      </c>
      <c r="K176" s="421"/>
      <c r="L176" s="422"/>
      <c r="M176" s="422"/>
      <c r="N176" s="423"/>
      <c r="O176" s="423"/>
      <c r="P176" s="423"/>
      <c r="Q176" s="423"/>
      <c r="R176" s="423"/>
    </row>
    <row r="177" spans="1:18" ht="13.5" customHeight="1">
      <c r="A177" s="100" t="s">
        <v>524</v>
      </c>
      <c r="B177" s="10" t="s">
        <v>525</v>
      </c>
      <c r="C177" s="335">
        <v>10</v>
      </c>
      <c r="D177" s="336">
        <v>4</v>
      </c>
      <c r="E177" s="336">
        <v>6</v>
      </c>
      <c r="F177" s="336">
        <v>176</v>
      </c>
      <c r="K177" s="421"/>
      <c r="L177" s="422"/>
      <c r="M177" s="422"/>
      <c r="N177" s="423"/>
      <c r="O177" s="423"/>
      <c r="P177" s="423"/>
      <c r="Q177" s="423"/>
      <c r="R177" s="423"/>
    </row>
    <row r="178" spans="1:18" ht="13.5" customHeight="1">
      <c r="A178" s="100" t="s">
        <v>526</v>
      </c>
      <c r="B178" s="10" t="s">
        <v>527</v>
      </c>
      <c r="C178" s="335" t="s">
        <v>1180</v>
      </c>
      <c r="D178" s="336">
        <v>0</v>
      </c>
      <c r="E178" s="336" t="s">
        <v>1180</v>
      </c>
      <c r="F178" s="336">
        <v>72</v>
      </c>
      <c r="K178" s="421"/>
      <c r="L178" s="422"/>
      <c r="M178" s="422"/>
      <c r="N178" s="423"/>
      <c r="O178" s="423"/>
      <c r="P178" s="423"/>
      <c r="Q178" s="423"/>
      <c r="R178" s="423"/>
    </row>
    <row r="179" spans="1:18" ht="13.5" customHeight="1">
      <c r="A179" s="100" t="s">
        <v>528</v>
      </c>
      <c r="B179" s="10" t="s">
        <v>529</v>
      </c>
      <c r="C179" s="335">
        <v>74</v>
      </c>
      <c r="D179" s="336">
        <v>19</v>
      </c>
      <c r="E179" s="336">
        <v>55</v>
      </c>
      <c r="F179" s="336">
        <v>167</v>
      </c>
      <c r="K179" s="421"/>
      <c r="L179" s="422"/>
      <c r="M179" s="422"/>
      <c r="N179" s="423"/>
      <c r="O179" s="423"/>
      <c r="P179" s="423"/>
      <c r="Q179" s="423"/>
      <c r="R179" s="423"/>
    </row>
    <row r="180" spans="1:18" ht="13.5" customHeight="1">
      <c r="A180" s="100" t="s">
        <v>530</v>
      </c>
      <c r="B180" s="10" t="s">
        <v>531</v>
      </c>
      <c r="C180" s="335">
        <v>6</v>
      </c>
      <c r="D180" s="336" t="s">
        <v>1180</v>
      </c>
      <c r="E180" s="336" t="s">
        <v>1180</v>
      </c>
      <c r="F180" s="336">
        <v>67</v>
      </c>
      <c r="K180" s="421"/>
      <c r="L180" s="422"/>
      <c r="M180" s="422"/>
      <c r="N180" s="423"/>
      <c r="O180" s="423"/>
      <c r="P180" s="423"/>
      <c r="Q180" s="423"/>
      <c r="R180" s="423"/>
    </row>
    <row r="181" spans="1:18" ht="13.5" customHeight="1">
      <c r="A181" s="100" t="s">
        <v>532</v>
      </c>
      <c r="B181" s="10" t="s">
        <v>533</v>
      </c>
      <c r="C181" s="335">
        <v>10</v>
      </c>
      <c r="D181" s="336" t="s">
        <v>1180</v>
      </c>
      <c r="E181" s="336" t="s">
        <v>1180</v>
      </c>
      <c r="F181" s="336">
        <v>231</v>
      </c>
      <c r="K181" s="421"/>
      <c r="L181" s="422"/>
      <c r="M181" s="422"/>
      <c r="N181" s="423"/>
      <c r="O181" s="423"/>
      <c r="P181" s="423"/>
      <c r="Q181" s="423"/>
      <c r="R181" s="423"/>
    </row>
    <row r="182" spans="1:18" ht="13.5" customHeight="1">
      <c r="A182" s="100" t="s">
        <v>534</v>
      </c>
      <c r="B182" s="10" t="s">
        <v>535</v>
      </c>
      <c r="C182" s="335">
        <v>8</v>
      </c>
      <c r="D182" s="336" t="s">
        <v>1180</v>
      </c>
      <c r="E182" s="336" t="s">
        <v>1180</v>
      </c>
      <c r="F182" s="336">
        <v>104</v>
      </c>
      <c r="K182" s="421"/>
      <c r="L182" s="422"/>
      <c r="M182" s="422"/>
      <c r="N182" s="423"/>
      <c r="O182" s="423"/>
      <c r="P182" s="423"/>
      <c r="Q182" s="423"/>
      <c r="R182" s="423"/>
    </row>
    <row r="183" spans="1:18" ht="13.5" customHeight="1">
      <c r="A183" s="100" t="s">
        <v>536</v>
      </c>
      <c r="B183" s="10" t="s">
        <v>537</v>
      </c>
      <c r="C183" s="335">
        <v>21</v>
      </c>
      <c r="D183" s="336">
        <v>7</v>
      </c>
      <c r="E183" s="336">
        <v>14</v>
      </c>
      <c r="F183" s="336">
        <v>135</v>
      </c>
      <c r="K183" s="421"/>
      <c r="L183" s="422"/>
      <c r="M183" s="422"/>
      <c r="N183" s="423"/>
      <c r="O183" s="423"/>
      <c r="P183" s="423"/>
      <c r="Q183" s="423"/>
      <c r="R183" s="423"/>
    </row>
    <row r="184" spans="1:18" ht="13.5" customHeight="1">
      <c r="A184" s="100" t="s">
        <v>538</v>
      </c>
      <c r="B184" s="10" t="s">
        <v>539</v>
      </c>
      <c r="C184" s="335">
        <v>4</v>
      </c>
      <c r="D184" s="336" t="s">
        <v>1180</v>
      </c>
      <c r="E184" s="336" t="s">
        <v>1180</v>
      </c>
      <c r="F184" s="336">
        <v>131</v>
      </c>
      <c r="K184" s="421"/>
      <c r="L184" s="422"/>
      <c r="M184" s="422"/>
      <c r="N184" s="423"/>
      <c r="O184" s="423"/>
      <c r="P184" s="423"/>
      <c r="Q184" s="423"/>
      <c r="R184" s="423"/>
    </row>
    <row r="185" spans="1:18" ht="13.5" customHeight="1">
      <c r="A185" s="100" t="s">
        <v>540</v>
      </c>
      <c r="B185" s="10" t="s">
        <v>541</v>
      </c>
      <c r="C185" s="335">
        <v>15</v>
      </c>
      <c r="D185" s="336">
        <v>5</v>
      </c>
      <c r="E185" s="336">
        <v>10</v>
      </c>
      <c r="F185" s="336">
        <v>164</v>
      </c>
      <c r="K185" s="421"/>
      <c r="L185" s="422"/>
      <c r="M185" s="422"/>
      <c r="N185" s="423"/>
      <c r="O185" s="423"/>
      <c r="P185" s="423"/>
      <c r="Q185" s="423"/>
      <c r="R185" s="423"/>
    </row>
    <row r="186" spans="1:18" ht="13.5" customHeight="1">
      <c r="A186" s="100" t="s">
        <v>542</v>
      </c>
      <c r="B186" s="10" t="s">
        <v>543</v>
      </c>
      <c r="C186" s="335">
        <v>5</v>
      </c>
      <c r="D186" s="336">
        <v>0</v>
      </c>
      <c r="E186" s="336">
        <v>5</v>
      </c>
      <c r="F186" s="336">
        <v>122</v>
      </c>
      <c r="K186" s="421"/>
      <c r="L186" s="422"/>
      <c r="M186" s="422"/>
      <c r="N186" s="423"/>
      <c r="O186" s="423"/>
      <c r="P186" s="423"/>
      <c r="Q186" s="423"/>
      <c r="R186" s="423"/>
    </row>
    <row r="187" spans="1:18" ht="13.5" customHeight="1">
      <c r="A187" s="100" t="s">
        <v>544</v>
      </c>
      <c r="B187" s="10" t="s">
        <v>545</v>
      </c>
      <c r="C187" s="335">
        <v>8</v>
      </c>
      <c r="D187" s="336" t="s">
        <v>1180</v>
      </c>
      <c r="E187" s="336" t="s">
        <v>1180</v>
      </c>
      <c r="F187" s="336">
        <v>44</v>
      </c>
      <c r="K187" s="421"/>
      <c r="L187" s="422"/>
      <c r="M187" s="422"/>
      <c r="N187" s="423"/>
      <c r="O187" s="423"/>
      <c r="P187" s="423"/>
      <c r="Q187" s="423"/>
      <c r="R187" s="423"/>
    </row>
    <row r="188" spans="1:18" ht="13.5" customHeight="1">
      <c r="A188" s="100" t="s">
        <v>546</v>
      </c>
      <c r="B188" s="10" t="s">
        <v>547</v>
      </c>
      <c r="C188" s="335">
        <v>5</v>
      </c>
      <c r="D188" s="336" t="s">
        <v>1180</v>
      </c>
      <c r="E188" s="336" t="s">
        <v>1180</v>
      </c>
      <c r="F188" s="336">
        <v>129</v>
      </c>
      <c r="K188" s="421"/>
      <c r="L188" s="422"/>
      <c r="M188" s="422"/>
      <c r="N188" s="423"/>
      <c r="O188" s="423"/>
      <c r="P188" s="423"/>
      <c r="Q188" s="423"/>
      <c r="R188" s="423"/>
    </row>
    <row r="189" spans="1:18" ht="13.5" customHeight="1">
      <c r="A189" s="100" t="s">
        <v>548</v>
      </c>
      <c r="B189" s="10" t="s">
        <v>549</v>
      </c>
      <c r="C189" s="335" t="s">
        <v>1180</v>
      </c>
      <c r="D189" s="336">
        <v>0</v>
      </c>
      <c r="E189" s="336" t="s">
        <v>1180</v>
      </c>
      <c r="F189" s="336">
        <v>38</v>
      </c>
      <c r="K189" s="421"/>
      <c r="L189" s="422"/>
      <c r="M189" s="422"/>
      <c r="N189" s="423"/>
      <c r="O189" s="423"/>
      <c r="P189" s="423"/>
      <c r="Q189" s="423"/>
      <c r="R189" s="423"/>
    </row>
    <row r="190" spans="1:18" ht="13.5" customHeight="1">
      <c r="A190" s="100" t="s">
        <v>550</v>
      </c>
      <c r="B190" s="10" t="s">
        <v>551</v>
      </c>
      <c r="C190" s="335">
        <v>12</v>
      </c>
      <c r="D190" s="336">
        <v>4</v>
      </c>
      <c r="E190" s="336">
        <v>8</v>
      </c>
      <c r="F190" s="336">
        <v>263</v>
      </c>
      <c r="K190" s="421"/>
      <c r="L190" s="422"/>
      <c r="M190" s="422"/>
      <c r="N190" s="423"/>
      <c r="O190" s="423"/>
      <c r="P190" s="423"/>
      <c r="Q190" s="423"/>
      <c r="R190" s="423"/>
    </row>
    <row r="191" spans="1:18" ht="13.5" customHeight="1">
      <c r="A191" s="100" t="s">
        <v>552</v>
      </c>
      <c r="B191" s="10" t="s">
        <v>553</v>
      </c>
      <c r="C191" s="335">
        <v>12</v>
      </c>
      <c r="D191" s="336">
        <v>4</v>
      </c>
      <c r="E191" s="336">
        <v>8</v>
      </c>
      <c r="F191" s="336">
        <v>68</v>
      </c>
      <c r="K191" s="421"/>
      <c r="L191" s="422"/>
      <c r="M191" s="422"/>
      <c r="N191" s="423"/>
      <c r="O191" s="423"/>
      <c r="P191" s="423"/>
      <c r="Q191" s="423"/>
      <c r="R191" s="423"/>
    </row>
    <row r="192" spans="1:18" ht="13.5" customHeight="1">
      <c r="A192" s="100" t="s">
        <v>554</v>
      </c>
      <c r="B192" s="10" t="s">
        <v>555</v>
      </c>
      <c r="C192" s="335">
        <v>6</v>
      </c>
      <c r="D192" s="336" t="s">
        <v>1180</v>
      </c>
      <c r="E192" s="336" t="s">
        <v>1180</v>
      </c>
      <c r="F192" s="336">
        <v>105</v>
      </c>
      <c r="K192" s="421"/>
      <c r="L192" s="422"/>
      <c r="M192" s="422"/>
      <c r="N192" s="423"/>
      <c r="O192" s="423"/>
      <c r="P192" s="423"/>
      <c r="Q192" s="423"/>
      <c r="R192" s="423"/>
    </row>
    <row r="193" spans="1:18" ht="13.5" customHeight="1">
      <c r="A193" s="100" t="s">
        <v>556</v>
      </c>
      <c r="B193" s="10" t="s">
        <v>557</v>
      </c>
      <c r="C193" s="335">
        <v>19</v>
      </c>
      <c r="D193" s="336" t="s">
        <v>1180</v>
      </c>
      <c r="E193" s="336" t="s">
        <v>1180</v>
      </c>
      <c r="F193" s="336">
        <v>111</v>
      </c>
      <c r="K193" s="421"/>
      <c r="L193" s="422"/>
      <c r="M193" s="422"/>
      <c r="N193" s="423"/>
      <c r="O193" s="423"/>
      <c r="P193" s="423"/>
      <c r="Q193" s="423"/>
      <c r="R193" s="423"/>
    </row>
    <row r="194" spans="1:18" ht="13.5" customHeight="1">
      <c r="A194" s="100" t="s">
        <v>558</v>
      </c>
      <c r="B194" s="10" t="s">
        <v>559</v>
      </c>
      <c r="C194" s="335">
        <v>10</v>
      </c>
      <c r="D194" s="336">
        <v>5</v>
      </c>
      <c r="E194" s="336">
        <v>5</v>
      </c>
      <c r="F194" s="336">
        <v>119</v>
      </c>
      <c r="K194" s="421"/>
      <c r="L194" s="422"/>
      <c r="M194" s="422"/>
      <c r="N194" s="423"/>
      <c r="O194" s="423"/>
      <c r="P194" s="423"/>
      <c r="Q194" s="423"/>
      <c r="R194" s="423"/>
    </row>
    <row r="195" spans="1:18" ht="13.5" customHeight="1">
      <c r="A195" s="100" t="s">
        <v>560</v>
      </c>
      <c r="B195" s="10" t="s">
        <v>561</v>
      </c>
      <c r="C195" s="335">
        <v>19</v>
      </c>
      <c r="D195" s="336">
        <v>4</v>
      </c>
      <c r="E195" s="336">
        <v>15</v>
      </c>
      <c r="F195" s="336">
        <v>89</v>
      </c>
      <c r="K195" s="421"/>
      <c r="L195" s="422"/>
      <c r="M195" s="422"/>
      <c r="N195" s="423"/>
      <c r="O195" s="423"/>
      <c r="P195" s="423"/>
      <c r="Q195" s="423"/>
      <c r="R195" s="423"/>
    </row>
    <row r="196" spans="1:18" ht="13.5" customHeight="1">
      <c r="A196" s="100" t="s">
        <v>562</v>
      </c>
      <c r="B196" s="10" t="s">
        <v>563</v>
      </c>
      <c r="C196" s="335">
        <v>15</v>
      </c>
      <c r="D196" s="336">
        <v>9</v>
      </c>
      <c r="E196" s="336">
        <v>6</v>
      </c>
      <c r="F196" s="336">
        <v>75</v>
      </c>
      <c r="K196" s="421"/>
      <c r="L196" s="422"/>
      <c r="M196" s="422"/>
      <c r="N196" s="423"/>
      <c r="O196" s="423"/>
      <c r="P196" s="423"/>
      <c r="Q196" s="423"/>
      <c r="R196" s="423"/>
    </row>
    <row r="197" spans="1:18" ht="13.5" customHeight="1">
      <c r="A197" s="100" t="s">
        <v>564</v>
      </c>
      <c r="B197" s="10" t="s">
        <v>565</v>
      </c>
      <c r="C197" s="335">
        <v>6</v>
      </c>
      <c r="D197" s="336" t="s">
        <v>1180</v>
      </c>
      <c r="E197" s="336" t="s">
        <v>1180</v>
      </c>
      <c r="F197" s="336">
        <v>138</v>
      </c>
      <c r="K197" s="421"/>
      <c r="L197" s="422"/>
      <c r="M197" s="422"/>
      <c r="N197" s="423"/>
      <c r="O197" s="423"/>
      <c r="P197" s="423"/>
      <c r="Q197" s="423"/>
      <c r="R197" s="423"/>
    </row>
    <row r="198" spans="1:18" ht="13.5" customHeight="1">
      <c r="A198" s="100" t="s">
        <v>566</v>
      </c>
      <c r="B198" s="10" t="s">
        <v>567</v>
      </c>
      <c r="C198" s="335">
        <v>5</v>
      </c>
      <c r="D198" s="336" t="s">
        <v>1180</v>
      </c>
      <c r="E198" s="336" t="s">
        <v>1180</v>
      </c>
      <c r="F198" s="336">
        <v>114</v>
      </c>
      <c r="K198" s="421"/>
      <c r="L198" s="422"/>
      <c r="M198" s="422"/>
      <c r="N198" s="423"/>
      <c r="O198" s="423"/>
      <c r="P198" s="423"/>
      <c r="Q198" s="423"/>
      <c r="R198" s="423"/>
    </row>
    <row r="199" spans="1:18" ht="13.5" customHeight="1">
      <c r="A199" s="100" t="s">
        <v>568</v>
      </c>
      <c r="B199" s="10" t="s">
        <v>569</v>
      </c>
      <c r="C199" s="335" t="s">
        <v>1180</v>
      </c>
      <c r="D199" s="336">
        <v>0</v>
      </c>
      <c r="E199" s="336" t="s">
        <v>1180</v>
      </c>
      <c r="F199" s="336">
        <v>52</v>
      </c>
      <c r="K199" s="421"/>
      <c r="L199" s="422"/>
      <c r="M199" s="422"/>
      <c r="N199" s="423"/>
      <c r="O199" s="423"/>
      <c r="P199" s="423"/>
      <c r="Q199" s="423"/>
      <c r="R199" s="423"/>
    </row>
    <row r="200" spans="1:18" ht="13.5" customHeight="1">
      <c r="A200" s="100" t="s">
        <v>570</v>
      </c>
      <c r="B200" s="10" t="s">
        <v>571</v>
      </c>
      <c r="C200" s="335">
        <v>5</v>
      </c>
      <c r="D200" s="336" t="s">
        <v>1180</v>
      </c>
      <c r="E200" s="336" t="s">
        <v>1180</v>
      </c>
      <c r="F200" s="336">
        <v>47</v>
      </c>
      <c r="K200" s="421"/>
      <c r="L200" s="422"/>
      <c r="M200" s="422"/>
      <c r="N200" s="423"/>
      <c r="O200" s="423"/>
      <c r="P200" s="423"/>
      <c r="Q200" s="423"/>
      <c r="R200" s="423"/>
    </row>
    <row r="201" spans="1:18" ht="13.5" customHeight="1">
      <c r="A201" s="100" t="s">
        <v>572</v>
      </c>
      <c r="B201" s="10" t="s">
        <v>573</v>
      </c>
      <c r="C201" s="335">
        <v>6</v>
      </c>
      <c r="D201" s="336" t="s">
        <v>1180</v>
      </c>
      <c r="E201" s="336" t="s">
        <v>1180</v>
      </c>
      <c r="F201" s="336">
        <v>43</v>
      </c>
      <c r="K201" s="421"/>
      <c r="L201" s="422"/>
      <c r="M201" s="422"/>
      <c r="N201" s="423"/>
      <c r="O201" s="423"/>
      <c r="P201" s="423"/>
      <c r="Q201" s="423"/>
      <c r="R201" s="423"/>
    </row>
    <row r="202" spans="1:18" ht="13.5" customHeight="1">
      <c r="A202" s="275"/>
      <c r="B202" s="272" t="s">
        <v>574</v>
      </c>
      <c r="C202" s="273" t="s">
        <v>1137</v>
      </c>
      <c r="D202" s="334" t="s">
        <v>1137</v>
      </c>
      <c r="E202" s="334" t="s">
        <v>1137</v>
      </c>
      <c r="F202" s="334" t="s">
        <v>1137</v>
      </c>
      <c r="K202" s="421"/>
      <c r="L202" s="422"/>
      <c r="M202" s="422"/>
      <c r="N202" s="412"/>
      <c r="O202" s="412"/>
      <c r="P202" s="412"/>
      <c r="Q202" s="423"/>
      <c r="R202" s="412"/>
    </row>
    <row r="203" spans="1:18" ht="13.5" customHeight="1">
      <c r="A203" s="100" t="s">
        <v>575</v>
      </c>
      <c r="B203" s="10" t="s">
        <v>576</v>
      </c>
      <c r="C203" s="335">
        <v>18</v>
      </c>
      <c r="D203" s="336">
        <v>9</v>
      </c>
      <c r="E203" s="336">
        <v>9</v>
      </c>
      <c r="F203" s="336">
        <v>85</v>
      </c>
      <c r="K203" s="421"/>
      <c r="L203" s="422"/>
      <c r="M203" s="422"/>
      <c r="N203" s="423"/>
      <c r="O203" s="423"/>
      <c r="P203" s="423"/>
      <c r="Q203" s="423"/>
      <c r="R203" s="423"/>
    </row>
    <row r="204" spans="1:18" ht="13.5" customHeight="1">
      <c r="A204" s="100" t="s">
        <v>577</v>
      </c>
      <c r="B204" s="10" t="s">
        <v>578</v>
      </c>
      <c r="C204" s="335">
        <v>4</v>
      </c>
      <c r="D204" s="336" t="s">
        <v>1180</v>
      </c>
      <c r="E204" s="336" t="s">
        <v>1180</v>
      </c>
      <c r="F204" s="336">
        <v>38</v>
      </c>
      <c r="K204" s="421"/>
      <c r="L204" s="422"/>
      <c r="M204" s="422"/>
      <c r="N204" s="423"/>
      <c r="O204" s="423"/>
      <c r="P204" s="423"/>
      <c r="Q204" s="423"/>
      <c r="R204" s="423"/>
    </row>
    <row r="205" spans="1:18" ht="13.5" customHeight="1">
      <c r="A205" s="100" t="s">
        <v>579</v>
      </c>
      <c r="B205" s="10" t="s">
        <v>580</v>
      </c>
      <c r="C205" s="335">
        <v>35</v>
      </c>
      <c r="D205" s="336">
        <v>8</v>
      </c>
      <c r="E205" s="336">
        <v>27</v>
      </c>
      <c r="F205" s="336">
        <v>85</v>
      </c>
      <c r="K205" s="421"/>
      <c r="L205" s="422"/>
      <c r="M205" s="422"/>
      <c r="N205" s="423"/>
      <c r="O205" s="423"/>
      <c r="P205" s="423"/>
      <c r="Q205" s="423"/>
      <c r="R205" s="423"/>
    </row>
    <row r="206" spans="1:18" ht="13.5" customHeight="1">
      <c r="A206" s="100" t="s">
        <v>581</v>
      </c>
      <c r="B206" s="10" t="s">
        <v>582</v>
      </c>
      <c r="C206" s="426" t="s">
        <v>1137</v>
      </c>
      <c r="D206" s="420" t="s">
        <v>1137</v>
      </c>
      <c r="E206" s="420" t="s">
        <v>1137</v>
      </c>
      <c r="F206" s="336" t="s">
        <v>1137</v>
      </c>
      <c r="K206" s="421"/>
      <c r="L206" s="422"/>
      <c r="M206" s="422"/>
      <c r="N206" s="425"/>
      <c r="O206" s="425"/>
      <c r="P206" s="425"/>
      <c r="Q206" s="423"/>
      <c r="R206" s="423"/>
    </row>
    <row r="207" spans="1:18" ht="13.5" customHeight="1">
      <c r="A207" s="100" t="s">
        <v>583</v>
      </c>
      <c r="B207" s="10" t="s">
        <v>584</v>
      </c>
      <c r="C207" s="426" t="s">
        <v>1137</v>
      </c>
      <c r="D207" s="420" t="s">
        <v>1137</v>
      </c>
      <c r="E207" s="420" t="s">
        <v>1137</v>
      </c>
      <c r="F207" s="336" t="s">
        <v>1137</v>
      </c>
      <c r="K207" s="421"/>
      <c r="L207" s="422"/>
      <c r="M207" s="422"/>
      <c r="N207" s="423"/>
      <c r="O207" s="423"/>
      <c r="P207" s="423"/>
      <c r="Q207" s="423"/>
      <c r="R207" s="423"/>
    </row>
    <row r="208" spans="1:18" ht="13.5" customHeight="1">
      <c r="A208" s="100" t="s">
        <v>585</v>
      </c>
      <c r="B208" s="10" t="s">
        <v>586</v>
      </c>
      <c r="C208" s="426" t="s">
        <v>1137</v>
      </c>
      <c r="D208" s="420" t="s">
        <v>1137</v>
      </c>
      <c r="E208" s="420" t="s">
        <v>1137</v>
      </c>
      <c r="F208" s="336" t="s">
        <v>1137</v>
      </c>
      <c r="K208" s="421"/>
      <c r="L208" s="422"/>
      <c r="M208" s="422"/>
      <c r="N208" s="425"/>
      <c r="O208" s="425"/>
      <c r="P208" s="425"/>
      <c r="Q208" s="423"/>
      <c r="R208" s="423"/>
    </row>
    <row r="209" spans="1:18" ht="13.5" customHeight="1">
      <c r="A209" s="100" t="s">
        <v>587</v>
      </c>
      <c r="B209" s="10" t="s">
        <v>588</v>
      </c>
      <c r="C209" s="335">
        <v>6</v>
      </c>
      <c r="D209" s="336" t="s">
        <v>1180</v>
      </c>
      <c r="E209" s="336" t="s">
        <v>1180</v>
      </c>
      <c r="F209" s="336">
        <v>65</v>
      </c>
      <c r="K209" s="421"/>
      <c r="L209" s="422"/>
      <c r="M209" s="422"/>
      <c r="N209" s="423"/>
      <c r="O209" s="423"/>
      <c r="P209" s="423"/>
      <c r="Q209" s="423"/>
      <c r="R209" s="423"/>
    </row>
    <row r="210" spans="1:18" ht="13.5" customHeight="1">
      <c r="A210" s="100" t="s">
        <v>589</v>
      </c>
      <c r="B210" s="10" t="s">
        <v>590</v>
      </c>
      <c r="C210" s="335">
        <v>130</v>
      </c>
      <c r="D210" s="336">
        <v>38</v>
      </c>
      <c r="E210" s="336">
        <v>92</v>
      </c>
      <c r="F210" s="336">
        <v>81</v>
      </c>
      <c r="K210" s="421"/>
      <c r="L210" s="422"/>
      <c r="M210" s="422"/>
      <c r="N210" s="423"/>
      <c r="O210" s="423"/>
      <c r="P210" s="423"/>
      <c r="Q210" s="423"/>
      <c r="R210" s="423"/>
    </row>
    <row r="211" spans="1:18" ht="13.5" customHeight="1">
      <c r="A211" s="100" t="s">
        <v>591</v>
      </c>
      <c r="B211" s="10" t="s">
        <v>592</v>
      </c>
      <c r="C211" s="335">
        <v>10</v>
      </c>
      <c r="D211" s="336">
        <v>4</v>
      </c>
      <c r="E211" s="336">
        <v>6</v>
      </c>
      <c r="F211" s="336">
        <v>120</v>
      </c>
      <c r="K211" s="421"/>
      <c r="L211" s="422"/>
      <c r="M211" s="422"/>
      <c r="N211" s="423"/>
      <c r="O211" s="423"/>
      <c r="P211" s="423"/>
      <c r="Q211" s="423"/>
      <c r="R211" s="423"/>
    </row>
    <row r="212" spans="1:18" ht="13.5" customHeight="1">
      <c r="A212" s="100" t="s">
        <v>593</v>
      </c>
      <c r="B212" s="10" t="s">
        <v>594</v>
      </c>
      <c r="C212" s="426" t="s">
        <v>1137</v>
      </c>
      <c r="D212" s="420" t="s">
        <v>1137</v>
      </c>
      <c r="E212" s="420" t="s">
        <v>1137</v>
      </c>
      <c r="F212" s="336" t="s">
        <v>1137</v>
      </c>
      <c r="K212" s="421"/>
      <c r="L212" s="422"/>
      <c r="M212" s="422"/>
      <c r="N212" s="423"/>
      <c r="O212" s="423"/>
      <c r="P212" s="423"/>
      <c r="Q212" s="423"/>
      <c r="R212" s="423"/>
    </row>
    <row r="213" spans="1:18" ht="13.5" customHeight="1">
      <c r="A213" s="100" t="s">
        <v>595</v>
      </c>
      <c r="B213" s="10" t="s">
        <v>596</v>
      </c>
      <c r="C213" s="335" t="s">
        <v>1180</v>
      </c>
      <c r="D213" s="336" t="s">
        <v>1180</v>
      </c>
      <c r="E213" s="336" t="s">
        <v>1180</v>
      </c>
      <c r="F213" s="336">
        <v>16</v>
      </c>
      <c r="K213" s="421"/>
      <c r="L213" s="422"/>
      <c r="M213" s="422"/>
      <c r="N213" s="423"/>
      <c r="O213" s="423"/>
      <c r="P213" s="423"/>
      <c r="Q213" s="423"/>
      <c r="R213" s="423"/>
    </row>
    <row r="214" spans="1:18" ht="13.5" customHeight="1">
      <c r="A214" s="100" t="s">
        <v>597</v>
      </c>
      <c r="B214" s="10" t="s">
        <v>598</v>
      </c>
      <c r="C214" s="335" t="s">
        <v>1180</v>
      </c>
      <c r="D214" s="336">
        <v>0</v>
      </c>
      <c r="E214" s="336" t="s">
        <v>1180</v>
      </c>
      <c r="F214" s="336">
        <v>15</v>
      </c>
      <c r="K214" s="421"/>
      <c r="L214" s="422"/>
      <c r="M214" s="422"/>
      <c r="N214" s="423"/>
      <c r="O214" s="423"/>
      <c r="P214" s="423"/>
      <c r="Q214" s="423"/>
      <c r="R214" s="423"/>
    </row>
    <row r="215" spans="1:18" ht="13.5" customHeight="1">
      <c r="A215" s="100" t="s">
        <v>599</v>
      </c>
      <c r="B215" s="10" t="s">
        <v>600</v>
      </c>
      <c r="C215" s="335">
        <v>15</v>
      </c>
      <c r="D215" s="336" t="s">
        <v>1180</v>
      </c>
      <c r="E215" s="336" t="s">
        <v>1180</v>
      </c>
      <c r="F215" s="336">
        <v>41</v>
      </c>
      <c r="K215" s="421"/>
      <c r="L215" s="422"/>
      <c r="M215" s="422"/>
      <c r="N215" s="423"/>
      <c r="O215" s="423"/>
      <c r="P215" s="423"/>
      <c r="Q215" s="423"/>
      <c r="R215" s="423"/>
    </row>
    <row r="216" spans="1:18" ht="13.5" customHeight="1">
      <c r="A216" s="100" t="s">
        <v>601</v>
      </c>
      <c r="B216" s="10" t="s">
        <v>602</v>
      </c>
      <c r="C216" s="335">
        <v>11</v>
      </c>
      <c r="D216" s="336" t="s">
        <v>1180</v>
      </c>
      <c r="E216" s="336" t="s">
        <v>1180</v>
      </c>
      <c r="F216" s="336">
        <v>110</v>
      </c>
      <c r="K216" s="421"/>
      <c r="L216" s="422"/>
      <c r="M216" s="422"/>
      <c r="N216" s="423"/>
      <c r="O216" s="423"/>
      <c r="P216" s="423"/>
      <c r="Q216" s="423"/>
      <c r="R216" s="423"/>
    </row>
    <row r="217" spans="1:18" ht="13.5" customHeight="1">
      <c r="A217" s="100" t="s">
        <v>603</v>
      </c>
      <c r="B217" s="10" t="s">
        <v>604</v>
      </c>
      <c r="C217" s="335">
        <v>14</v>
      </c>
      <c r="D217" s="336">
        <v>5</v>
      </c>
      <c r="E217" s="336">
        <v>9</v>
      </c>
      <c r="F217" s="336">
        <v>56</v>
      </c>
      <c r="K217" s="421"/>
      <c r="L217" s="422"/>
      <c r="M217" s="422"/>
      <c r="N217" s="423"/>
      <c r="O217" s="423"/>
      <c r="P217" s="423"/>
      <c r="Q217" s="423"/>
      <c r="R217" s="423"/>
    </row>
    <row r="218" spans="1:18" ht="13.5" customHeight="1">
      <c r="A218" s="100" t="s">
        <v>605</v>
      </c>
      <c r="B218" s="10" t="s">
        <v>606</v>
      </c>
      <c r="C218" s="335" t="s">
        <v>1180</v>
      </c>
      <c r="D218" s="336" t="s">
        <v>1180</v>
      </c>
      <c r="E218" s="336" t="s">
        <v>1180</v>
      </c>
      <c r="F218" s="336">
        <v>131</v>
      </c>
      <c r="K218" s="421"/>
      <c r="L218" s="422"/>
      <c r="M218" s="422"/>
      <c r="N218" s="423"/>
      <c r="O218" s="423"/>
      <c r="P218" s="423"/>
      <c r="Q218" s="423"/>
      <c r="R218" s="423"/>
    </row>
    <row r="219" spans="1:18" ht="13.5" customHeight="1">
      <c r="A219" s="275"/>
      <c r="B219" s="272" t="s">
        <v>607</v>
      </c>
      <c r="C219" s="273" t="s">
        <v>1137</v>
      </c>
      <c r="D219" s="334" t="s">
        <v>1137</v>
      </c>
      <c r="E219" s="334" t="s">
        <v>1137</v>
      </c>
      <c r="F219" s="334" t="s">
        <v>1137</v>
      </c>
      <c r="K219" s="421"/>
      <c r="L219" s="422"/>
      <c r="M219" s="422"/>
      <c r="N219" s="412"/>
      <c r="O219" s="412"/>
      <c r="P219" s="412"/>
      <c r="Q219" s="423"/>
      <c r="R219" s="412"/>
    </row>
    <row r="220" spans="1:18" ht="13.5" customHeight="1">
      <c r="A220" s="100" t="s">
        <v>608</v>
      </c>
      <c r="B220" s="10" t="s">
        <v>609</v>
      </c>
      <c r="C220" s="335">
        <v>8</v>
      </c>
      <c r="D220" s="336" t="s">
        <v>1180</v>
      </c>
      <c r="E220" s="336" t="s">
        <v>1180</v>
      </c>
      <c r="F220" s="336">
        <v>82</v>
      </c>
      <c r="K220" s="421"/>
      <c r="L220" s="422"/>
      <c r="M220" s="422"/>
      <c r="N220" s="423"/>
      <c r="O220" s="423"/>
      <c r="P220" s="423"/>
      <c r="Q220" s="423"/>
      <c r="R220" s="423"/>
    </row>
    <row r="221" spans="1:18" ht="13.5" customHeight="1">
      <c r="A221" s="100" t="s">
        <v>610</v>
      </c>
      <c r="B221" s="10" t="s">
        <v>611</v>
      </c>
      <c r="C221" s="426" t="s">
        <v>1137</v>
      </c>
      <c r="D221" s="420" t="s">
        <v>1137</v>
      </c>
      <c r="E221" s="420" t="s">
        <v>1137</v>
      </c>
      <c r="F221" s="336" t="s">
        <v>1137</v>
      </c>
      <c r="K221" s="421"/>
      <c r="L221" s="422"/>
      <c r="M221" s="422"/>
      <c r="N221" s="423"/>
      <c r="O221" s="423"/>
      <c r="P221" s="423"/>
      <c r="Q221" s="423"/>
      <c r="R221" s="423"/>
    </row>
    <row r="222" spans="1:18" ht="13.5" customHeight="1">
      <c r="A222" s="100" t="s">
        <v>612</v>
      </c>
      <c r="B222" s="10" t="s">
        <v>613</v>
      </c>
      <c r="C222" s="335">
        <v>7</v>
      </c>
      <c r="D222" s="336" t="s">
        <v>1180</v>
      </c>
      <c r="E222" s="336" t="s">
        <v>1180</v>
      </c>
      <c r="F222" s="336">
        <v>87</v>
      </c>
      <c r="K222" s="421"/>
      <c r="L222" s="422"/>
      <c r="M222" s="422"/>
      <c r="N222" s="423"/>
      <c r="O222" s="423"/>
      <c r="P222" s="423"/>
      <c r="Q222" s="423"/>
      <c r="R222" s="423"/>
    </row>
    <row r="223" spans="1:18" ht="13.5" customHeight="1">
      <c r="A223" s="100" t="s">
        <v>614</v>
      </c>
      <c r="B223" s="10" t="s">
        <v>615</v>
      </c>
      <c r="C223" s="335">
        <v>7</v>
      </c>
      <c r="D223" s="336" t="s">
        <v>1180</v>
      </c>
      <c r="E223" s="336" t="s">
        <v>1180</v>
      </c>
      <c r="F223" s="336">
        <v>131</v>
      </c>
      <c r="K223" s="421"/>
      <c r="L223" s="422"/>
      <c r="M223" s="422"/>
      <c r="N223" s="423"/>
      <c r="O223" s="423"/>
      <c r="P223" s="423"/>
      <c r="Q223" s="423"/>
      <c r="R223" s="423"/>
    </row>
    <row r="224" spans="1:18" ht="13.5" customHeight="1">
      <c r="A224" s="100" t="s">
        <v>616</v>
      </c>
      <c r="B224" s="10" t="s">
        <v>617</v>
      </c>
      <c r="C224" s="335">
        <v>14</v>
      </c>
      <c r="D224" s="336">
        <v>5</v>
      </c>
      <c r="E224" s="336">
        <v>9</v>
      </c>
      <c r="F224" s="336">
        <v>61</v>
      </c>
      <c r="K224" s="421"/>
      <c r="L224" s="422"/>
      <c r="M224" s="422"/>
      <c r="N224" s="423"/>
      <c r="O224" s="423"/>
      <c r="P224" s="423"/>
      <c r="Q224" s="423"/>
      <c r="R224" s="423"/>
    </row>
    <row r="225" spans="1:18" ht="13.5" customHeight="1">
      <c r="A225" s="100" t="s">
        <v>618</v>
      </c>
      <c r="B225" s="10" t="s">
        <v>619</v>
      </c>
      <c r="C225" s="426" t="s">
        <v>1137</v>
      </c>
      <c r="D225" s="420" t="s">
        <v>1137</v>
      </c>
      <c r="E225" s="420" t="s">
        <v>1137</v>
      </c>
      <c r="F225" s="336" t="s">
        <v>1137</v>
      </c>
      <c r="K225" s="421"/>
      <c r="L225" s="422"/>
      <c r="M225" s="422"/>
      <c r="N225" s="423"/>
      <c r="O225" s="423"/>
      <c r="P225" s="423"/>
      <c r="Q225" s="423"/>
      <c r="R225" s="423"/>
    </row>
    <row r="226" spans="1:18" ht="13.5" customHeight="1">
      <c r="A226" s="100" t="s">
        <v>620</v>
      </c>
      <c r="B226" s="10" t="s">
        <v>621</v>
      </c>
      <c r="C226" s="335">
        <v>0</v>
      </c>
      <c r="D226" s="336">
        <v>0</v>
      </c>
      <c r="E226" s="336">
        <v>0</v>
      </c>
      <c r="F226" s="336" t="s">
        <v>1138</v>
      </c>
      <c r="K226" s="421"/>
      <c r="L226" s="422"/>
      <c r="M226" s="422"/>
      <c r="N226" s="423"/>
      <c r="O226" s="423"/>
      <c r="P226" s="423"/>
      <c r="Q226" s="423"/>
      <c r="R226" s="423"/>
    </row>
    <row r="227" spans="1:18" ht="13.5" customHeight="1">
      <c r="A227" s="100" t="s">
        <v>622</v>
      </c>
      <c r="B227" s="10" t="s">
        <v>623</v>
      </c>
      <c r="C227" s="335">
        <v>0</v>
      </c>
      <c r="D227" s="336">
        <v>0</v>
      </c>
      <c r="E227" s="336">
        <v>0</v>
      </c>
      <c r="F227" s="336" t="s">
        <v>1138</v>
      </c>
      <c r="K227" s="421"/>
      <c r="L227" s="422"/>
      <c r="M227" s="422"/>
      <c r="N227" s="425"/>
      <c r="O227" s="425"/>
      <c r="P227" s="425"/>
      <c r="Q227" s="423"/>
      <c r="R227" s="423"/>
    </row>
    <row r="228" spans="1:18" ht="13.5" customHeight="1">
      <c r="A228" s="100" t="s">
        <v>624</v>
      </c>
      <c r="B228" s="10" t="s">
        <v>625</v>
      </c>
      <c r="C228" s="335">
        <v>13</v>
      </c>
      <c r="D228" s="336" t="s">
        <v>1180</v>
      </c>
      <c r="E228" s="336" t="s">
        <v>1180</v>
      </c>
      <c r="F228" s="336">
        <v>88</v>
      </c>
      <c r="K228" s="421"/>
      <c r="L228" s="422"/>
      <c r="M228" s="422"/>
      <c r="N228" s="423"/>
      <c r="O228" s="423"/>
      <c r="P228" s="423"/>
      <c r="Q228" s="423"/>
      <c r="R228" s="423"/>
    </row>
    <row r="229" spans="1:18" ht="13.5" customHeight="1">
      <c r="A229" s="100" t="s">
        <v>626</v>
      </c>
      <c r="B229" s="10" t="s">
        <v>627</v>
      </c>
      <c r="C229" s="426" t="s">
        <v>1137</v>
      </c>
      <c r="D229" s="420" t="s">
        <v>1137</v>
      </c>
      <c r="E229" s="420" t="s">
        <v>1137</v>
      </c>
      <c r="F229" s="336" t="s">
        <v>1137</v>
      </c>
      <c r="K229" s="421"/>
      <c r="L229" s="422"/>
      <c r="M229" s="422"/>
      <c r="N229" s="425"/>
      <c r="O229" s="425"/>
      <c r="P229" s="425"/>
      <c r="Q229" s="423"/>
      <c r="R229" s="423"/>
    </row>
    <row r="230" spans="1:18" ht="13.5" customHeight="1">
      <c r="A230" s="100" t="s">
        <v>628</v>
      </c>
      <c r="B230" s="10" t="s">
        <v>629</v>
      </c>
      <c r="C230" s="335" t="s">
        <v>1180</v>
      </c>
      <c r="D230" s="336">
        <v>0</v>
      </c>
      <c r="E230" s="336" t="s">
        <v>1180</v>
      </c>
      <c r="F230" s="336">
        <v>29</v>
      </c>
      <c r="K230" s="421"/>
      <c r="L230" s="422"/>
      <c r="M230" s="422"/>
      <c r="N230" s="423"/>
      <c r="O230" s="423"/>
      <c r="P230" s="423"/>
      <c r="Q230" s="423"/>
      <c r="R230" s="423"/>
    </row>
    <row r="231" spans="1:18" ht="13.5" customHeight="1">
      <c r="A231" s="100" t="s">
        <v>630</v>
      </c>
      <c r="B231" s="10" t="s">
        <v>631</v>
      </c>
      <c r="C231" s="335">
        <v>123</v>
      </c>
      <c r="D231" s="336">
        <v>31</v>
      </c>
      <c r="E231" s="336">
        <v>92</v>
      </c>
      <c r="F231" s="336">
        <v>62</v>
      </c>
      <c r="K231" s="421"/>
      <c r="L231" s="422"/>
      <c r="M231" s="422"/>
      <c r="N231" s="423"/>
      <c r="O231" s="423"/>
      <c r="P231" s="423"/>
      <c r="Q231" s="423"/>
      <c r="R231" s="423"/>
    </row>
    <row r="232" spans="1:18" ht="13.5" customHeight="1">
      <c r="A232" s="275"/>
      <c r="B232" s="272" t="s">
        <v>632</v>
      </c>
      <c r="C232" s="273">
        <v>135</v>
      </c>
      <c r="D232" s="334">
        <v>39</v>
      </c>
      <c r="E232" s="334">
        <v>96</v>
      </c>
      <c r="F232" s="334">
        <v>123</v>
      </c>
      <c r="K232" s="421"/>
      <c r="L232" s="422"/>
      <c r="M232" s="422"/>
      <c r="N232" s="412"/>
      <c r="O232" s="412"/>
      <c r="P232" s="412"/>
      <c r="Q232" s="423"/>
      <c r="R232" s="412"/>
    </row>
    <row r="233" spans="1:18" ht="13.5" customHeight="1">
      <c r="A233" s="100" t="s">
        <v>633</v>
      </c>
      <c r="B233" s="10" t="s">
        <v>634</v>
      </c>
      <c r="C233" s="335">
        <v>12</v>
      </c>
      <c r="D233" s="336" t="s">
        <v>1180</v>
      </c>
      <c r="E233" s="336" t="s">
        <v>1180</v>
      </c>
      <c r="F233" s="336">
        <v>106</v>
      </c>
      <c r="K233" s="421"/>
      <c r="L233" s="422"/>
      <c r="M233" s="422"/>
      <c r="N233" s="423"/>
      <c r="O233" s="423"/>
      <c r="P233" s="423"/>
      <c r="Q233" s="423"/>
      <c r="R233" s="423"/>
    </row>
    <row r="234" spans="1:18" ht="13.5" customHeight="1">
      <c r="A234" s="100" t="s">
        <v>635</v>
      </c>
      <c r="B234" s="10" t="s">
        <v>636</v>
      </c>
      <c r="C234" s="335">
        <v>10</v>
      </c>
      <c r="D234" s="336" t="s">
        <v>1180</v>
      </c>
      <c r="E234" s="336" t="s">
        <v>1180</v>
      </c>
      <c r="F234" s="336">
        <v>150</v>
      </c>
      <c r="K234" s="421"/>
      <c r="L234" s="422"/>
      <c r="M234" s="422"/>
      <c r="N234" s="423"/>
      <c r="O234" s="423"/>
      <c r="P234" s="423"/>
      <c r="Q234" s="423"/>
      <c r="R234" s="423"/>
    </row>
    <row r="235" spans="1:18" ht="13.5" customHeight="1">
      <c r="A235" s="100" t="s">
        <v>637</v>
      </c>
      <c r="B235" s="10" t="s">
        <v>638</v>
      </c>
      <c r="C235" s="335">
        <v>7</v>
      </c>
      <c r="D235" s="336" t="s">
        <v>1180</v>
      </c>
      <c r="E235" s="336" t="s">
        <v>1180</v>
      </c>
      <c r="F235" s="336">
        <v>178</v>
      </c>
      <c r="K235" s="421"/>
      <c r="L235" s="422"/>
      <c r="M235" s="422"/>
      <c r="N235" s="423"/>
      <c r="O235" s="423"/>
      <c r="P235" s="423"/>
      <c r="Q235" s="423"/>
      <c r="R235" s="423"/>
    </row>
    <row r="236" spans="1:18" ht="13.5" customHeight="1">
      <c r="A236" s="100" t="s">
        <v>639</v>
      </c>
      <c r="B236" s="10" t="s">
        <v>640</v>
      </c>
      <c r="C236" s="335">
        <v>10</v>
      </c>
      <c r="D236" s="336" t="s">
        <v>1180</v>
      </c>
      <c r="E236" s="336" t="s">
        <v>1180</v>
      </c>
      <c r="F236" s="336">
        <v>139</v>
      </c>
      <c r="K236" s="421"/>
      <c r="L236" s="422"/>
      <c r="M236" s="422"/>
      <c r="N236" s="423"/>
      <c r="O236" s="423"/>
      <c r="P236" s="423"/>
      <c r="Q236" s="423"/>
      <c r="R236" s="423"/>
    </row>
    <row r="237" spans="1:18" ht="13.5" customHeight="1">
      <c r="A237" s="100" t="s">
        <v>641</v>
      </c>
      <c r="B237" s="10" t="s">
        <v>642</v>
      </c>
      <c r="C237" s="335">
        <v>15</v>
      </c>
      <c r="D237" s="336">
        <v>6</v>
      </c>
      <c r="E237" s="336">
        <v>9</v>
      </c>
      <c r="F237" s="336">
        <v>101</v>
      </c>
      <c r="K237" s="421"/>
      <c r="L237" s="422"/>
      <c r="M237" s="422"/>
      <c r="N237" s="423"/>
      <c r="O237" s="423"/>
      <c r="P237" s="423"/>
      <c r="Q237" s="423"/>
      <c r="R237" s="423"/>
    </row>
    <row r="238" spans="1:18" ht="13.5" customHeight="1">
      <c r="A238" s="100" t="s">
        <v>643</v>
      </c>
      <c r="B238" s="10" t="s">
        <v>644</v>
      </c>
      <c r="C238" s="335">
        <v>0</v>
      </c>
      <c r="D238" s="336">
        <v>0</v>
      </c>
      <c r="E238" s="336">
        <v>0</v>
      </c>
      <c r="F238" s="336" t="s">
        <v>1138</v>
      </c>
      <c r="K238" s="421"/>
      <c r="L238" s="422"/>
      <c r="M238" s="422"/>
      <c r="N238" s="423"/>
      <c r="O238" s="423"/>
      <c r="P238" s="423"/>
      <c r="Q238" s="423"/>
      <c r="R238" s="423"/>
    </row>
    <row r="239" spans="1:18" ht="13.5" customHeight="1">
      <c r="A239" s="100" t="s">
        <v>645</v>
      </c>
      <c r="B239" s="10" t="s">
        <v>646</v>
      </c>
      <c r="C239" s="335">
        <v>8</v>
      </c>
      <c r="D239" s="336" t="s">
        <v>1180</v>
      </c>
      <c r="E239" s="336" t="s">
        <v>1180</v>
      </c>
      <c r="F239" s="336">
        <v>123</v>
      </c>
      <c r="K239" s="421"/>
      <c r="L239" s="422"/>
      <c r="M239" s="422"/>
      <c r="N239" s="423"/>
      <c r="O239" s="423"/>
      <c r="P239" s="423"/>
      <c r="Q239" s="423"/>
      <c r="R239" s="423"/>
    </row>
    <row r="240" spans="1:18" ht="13.5" customHeight="1">
      <c r="A240" s="100" t="s">
        <v>647</v>
      </c>
      <c r="B240" s="10" t="s">
        <v>648</v>
      </c>
      <c r="C240" s="335">
        <v>7</v>
      </c>
      <c r="D240" s="336" t="s">
        <v>1180</v>
      </c>
      <c r="E240" s="336" t="s">
        <v>1180</v>
      </c>
      <c r="F240" s="336">
        <v>121</v>
      </c>
      <c r="K240" s="421"/>
      <c r="L240" s="422"/>
      <c r="M240" s="422"/>
      <c r="N240" s="423"/>
      <c r="O240" s="423"/>
      <c r="P240" s="423"/>
      <c r="Q240" s="423"/>
      <c r="R240" s="423"/>
    </row>
    <row r="241" spans="1:18" ht="13.5" customHeight="1">
      <c r="A241" s="100" t="s">
        <v>649</v>
      </c>
      <c r="B241" s="10" t="s">
        <v>650</v>
      </c>
      <c r="C241" s="335">
        <v>4</v>
      </c>
      <c r="D241" s="336" t="s">
        <v>1180</v>
      </c>
      <c r="E241" s="336" t="s">
        <v>1180</v>
      </c>
      <c r="F241" s="336">
        <v>135</v>
      </c>
      <c r="K241" s="421"/>
      <c r="L241" s="422"/>
      <c r="M241" s="422"/>
      <c r="N241" s="423"/>
      <c r="O241" s="423"/>
      <c r="P241" s="423"/>
      <c r="Q241" s="423"/>
      <c r="R241" s="423"/>
    </row>
    <row r="242" spans="1:18" ht="13.5" customHeight="1">
      <c r="A242" s="100" t="s">
        <v>651</v>
      </c>
      <c r="B242" s="10" t="s">
        <v>652</v>
      </c>
      <c r="C242" s="335">
        <v>62</v>
      </c>
      <c r="D242" s="336">
        <v>20</v>
      </c>
      <c r="E242" s="336">
        <v>42</v>
      </c>
      <c r="F242" s="336">
        <v>119</v>
      </c>
      <c r="K242" s="421"/>
      <c r="L242" s="422"/>
      <c r="M242" s="422"/>
      <c r="N242" s="423"/>
      <c r="O242" s="423"/>
      <c r="P242" s="423"/>
      <c r="Q242" s="423"/>
      <c r="R242" s="423"/>
    </row>
    <row r="243" spans="1:18" ht="13.5" customHeight="1">
      <c r="A243" s="275"/>
      <c r="B243" s="272" t="s">
        <v>653</v>
      </c>
      <c r="C243" s="273">
        <v>259</v>
      </c>
      <c r="D243" s="334">
        <v>60</v>
      </c>
      <c r="E243" s="334">
        <v>199</v>
      </c>
      <c r="F243" s="334">
        <v>100</v>
      </c>
      <c r="K243" s="421"/>
      <c r="L243" s="422"/>
      <c r="M243" s="422"/>
      <c r="N243" s="412"/>
      <c r="O243" s="412"/>
      <c r="P243" s="412"/>
      <c r="Q243" s="423"/>
      <c r="R243" s="412"/>
    </row>
    <row r="244" spans="1:18" ht="13.5" customHeight="1">
      <c r="A244" s="100" t="s">
        <v>654</v>
      </c>
      <c r="B244" s="10" t="s">
        <v>655</v>
      </c>
      <c r="C244" s="335">
        <v>24</v>
      </c>
      <c r="D244" s="336">
        <v>6</v>
      </c>
      <c r="E244" s="336">
        <v>18</v>
      </c>
      <c r="F244" s="336">
        <v>105</v>
      </c>
      <c r="K244" s="421"/>
      <c r="L244" s="422"/>
      <c r="M244" s="422"/>
      <c r="N244" s="423"/>
      <c r="O244" s="423"/>
      <c r="P244" s="423"/>
      <c r="Q244" s="423"/>
      <c r="R244" s="423"/>
    </row>
    <row r="245" spans="1:18" ht="13.5" customHeight="1">
      <c r="A245" s="100" t="s">
        <v>656</v>
      </c>
      <c r="B245" s="10" t="s">
        <v>657</v>
      </c>
      <c r="C245" s="335">
        <v>82</v>
      </c>
      <c r="D245" s="336">
        <v>19</v>
      </c>
      <c r="E245" s="336">
        <v>63</v>
      </c>
      <c r="F245" s="336">
        <v>100</v>
      </c>
      <c r="K245" s="421"/>
      <c r="L245" s="422"/>
      <c r="M245" s="422"/>
      <c r="N245" s="423"/>
      <c r="O245" s="423"/>
      <c r="P245" s="423"/>
      <c r="Q245" s="423"/>
      <c r="R245" s="423"/>
    </row>
    <row r="246" spans="1:18" ht="13.5" customHeight="1">
      <c r="A246" s="100" t="s">
        <v>658</v>
      </c>
      <c r="B246" s="10" t="s">
        <v>659</v>
      </c>
      <c r="C246" s="335">
        <v>43</v>
      </c>
      <c r="D246" s="336">
        <v>13</v>
      </c>
      <c r="E246" s="336">
        <v>30</v>
      </c>
      <c r="F246" s="336">
        <v>85</v>
      </c>
      <c r="K246" s="421"/>
      <c r="L246" s="422"/>
      <c r="M246" s="422"/>
      <c r="N246" s="423"/>
      <c r="O246" s="423"/>
      <c r="P246" s="423"/>
      <c r="Q246" s="423"/>
      <c r="R246" s="423"/>
    </row>
    <row r="247" spans="1:18" ht="13.5" customHeight="1">
      <c r="A247" s="100" t="s">
        <v>660</v>
      </c>
      <c r="B247" s="10" t="s">
        <v>661</v>
      </c>
      <c r="C247" s="335">
        <v>4</v>
      </c>
      <c r="D247" s="336" t="s">
        <v>1180</v>
      </c>
      <c r="E247" s="336" t="s">
        <v>1180</v>
      </c>
      <c r="F247" s="336">
        <v>85</v>
      </c>
      <c r="K247" s="421"/>
      <c r="L247" s="422"/>
      <c r="M247" s="422"/>
      <c r="N247" s="423"/>
      <c r="O247" s="423"/>
      <c r="P247" s="423"/>
      <c r="Q247" s="423"/>
      <c r="R247" s="423"/>
    </row>
    <row r="248" spans="1:18" ht="13.5" customHeight="1">
      <c r="A248" s="100" t="s">
        <v>662</v>
      </c>
      <c r="B248" s="10" t="s">
        <v>663</v>
      </c>
      <c r="C248" s="335">
        <v>19</v>
      </c>
      <c r="D248" s="336">
        <v>4</v>
      </c>
      <c r="E248" s="336">
        <v>15</v>
      </c>
      <c r="F248" s="336">
        <v>109</v>
      </c>
      <c r="K248" s="421"/>
      <c r="L248" s="422"/>
      <c r="M248" s="422"/>
      <c r="N248" s="423"/>
      <c r="O248" s="423"/>
      <c r="P248" s="423"/>
      <c r="Q248" s="423"/>
      <c r="R248" s="423"/>
    </row>
    <row r="249" spans="1:18" ht="13.5" customHeight="1">
      <c r="A249" s="100" t="s">
        <v>664</v>
      </c>
      <c r="B249" s="10" t="s">
        <v>665</v>
      </c>
      <c r="C249" s="335">
        <v>8</v>
      </c>
      <c r="D249" s="336" t="s">
        <v>1180</v>
      </c>
      <c r="E249" s="336" t="s">
        <v>1180</v>
      </c>
      <c r="F249" s="336">
        <v>97</v>
      </c>
      <c r="K249" s="421"/>
      <c r="L249" s="422"/>
      <c r="M249" s="422"/>
      <c r="N249" s="423"/>
      <c r="O249" s="423"/>
      <c r="P249" s="423"/>
      <c r="Q249" s="423"/>
      <c r="R249" s="423"/>
    </row>
    <row r="250" spans="1:18" ht="13.5" customHeight="1">
      <c r="A250" s="100" t="s">
        <v>666</v>
      </c>
      <c r="B250" s="10" t="s">
        <v>667</v>
      </c>
      <c r="C250" s="335">
        <v>24</v>
      </c>
      <c r="D250" s="336">
        <v>6</v>
      </c>
      <c r="E250" s="336">
        <v>18</v>
      </c>
      <c r="F250" s="336">
        <v>122</v>
      </c>
      <c r="K250" s="421"/>
      <c r="L250" s="422"/>
      <c r="M250" s="422"/>
      <c r="N250" s="423"/>
      <c r="O250" s="423"/>
      <c r="P250" s="423"/>
      <c r="Q250" s="423"/>
      <c r="R250" s="423"/>
    </row>
    <row r="251" spans="1:18" ht="13.5" customHeight="1">
      <c r="A251" s="100" t="s">
        <v>668</v>
      </c>
      <c r="B251" s="10" t="s">
        <v>669</v>
      </c>
      <c r="C251" s="335">
        <v>5</v>
      </c>
      <c r="D251" s="336">
        <v>0</v>
      </c>
      <c r="E251" s="336">
        <v>5</v>
      </c>
      <c r="F251" s="336">
        <v>107</v>
      </c>
      <c r="K251" s="421"/>
      <c r="L251" s="422"/>
      <c r="M251" s="422"/>
      <c r="N251" s="423"/>
      <c r="O251" s="423"/>
      <c r="P251" s="423"/>
      <c r="Q251" s="423"/>
      <c r="R251" s="423"/>
    </row>
    <row r="252" spans="1:18" ht="13.5" customHeight="1">
      <c r="A252" s="100" t="s">
        <v>670</v>
      </c>
      <c r="B252" s="10" t="s">
        <v>671</v>
      </c>
      <c r="C252" s="335">
        <v>10</v>
      </c>
      <c r="D252" s="336">
        <v>0</v>
      </c>
      <c r="E252" s="336">
        <v>10</v>
      </c>
      <c r="F252" s="336">
        <v>80</v>
      </c>
      <c r="K252" s="421"/>
      <c r="L252" s="422"/>
      <c r="M252" s="422"/>
      <c r="N252" s="423"/>
      <c r="O252" s="423"/>
      <c r="P252" s="423"/>
      <c r="Q252" s="423"/>
      <c r="R252" s="423"/>
    </row>
    <row r="253" spans="1:18" ht="13.5" customHeight="1">
      <c r="A253" s="100" t="s">
        <v>672</v>
      </c>
      <c r="B253" s="10" t="s">
        <v>673</v>
      </c>
      <c r="C253" s="335">
        <v>4</v>
      </c>
      <c r="D253" s="336">
        <v>0</v>
      </c>
      <c r="E253" s="336">
        <v>4</v>
      </c>
      <c r="F253" s="336">
        <v>58</v>
      </c>
      <c r="K253" s="421"/>
      <c r="L253" s="422"/>
      <c r="M253" s="422"/>
      <c r="N253" s="423"/>
      <c r="O253" s="423"/>
      <c r="P253" s="423"/>
      <c r="Q253" s="423"/>
      <c r="R253" s="423"/>
    </row>
    <row r="254" spans="1:18" ht="13.5" customHeight="1">
      <c r="A254" s="100" t="s">
        <v>674</v>
      </c>
      <c r="B254" s="10" t="s">
        <v>675</v>
      </c>
      <c r="C254" s="335" t="s">
        <v>1180</v>
      </c>
      <c r="D254" s="336">
        <v>0</v>
      </c>
      <c r="E254" s="336" t="s">
        <v>1180</v>
      </c>
      <c r="F254" s="336">
        <v>99</v>
      </c>
      <c r="K254" s="421"/>
      <c r="L254" s="422"/>
      <c r="M254" s="422"/>
      <c r="N254" s="423"/>
      <c r="O254" s="423"/>
      <c r="P254" s="423"/>
      <c r="Q254" s="423"/>
      <c r="R254" s="423"/>
    </row>
    <row r="255" spans="1:18" ht="13.5" customHeight="1">
      <c r="A255" s="100" t="s">
        <v>676</v>
      </c>
      <c r="B255" s="10" t="s">
        <v>677</v>
      </c>
      <c r="C255" s="335">
        <v>10</v>
      </c>
      <c r="D255" s="336" t="s">
        <v>1180</v>
      </c>
      <c r="E255" s="336" t="s">
        <v>1180</v>
      </c>
      <c r="F255" s="336">
        <v>108</v>
      </c>
      <c r="K255" s="421"/>
      <c r="L255" s="422"/>
      <c r="M255" s="422"/>
      <c r="N255" s="423"/>
      <c r="O255" s="423"/>
      <c r="P255" s="423"/>
      <c r="Q255" s="423"/>
      <c r="R255" s="423"/>
    </row>
    <row r="256" spans="1:18" ht="13.5" customHeight="1">
      <c r="A256" s="100" t="s">
        <v>678</v>
      </c>
      <c r="B256" s="10" t="s">
        <v>679</v>
      </c>
      <c r="C256" s="335">
        <v>8</v>
      </c>
      <c r="D256" s="336" t="s">
        <v>1180</v>
      </c>
      <c r="E256" s="336" t="s">
        <v>1180</v>
      </c>
      <c r="F256" s="336">
        <v>60</v>
      </c>
      <c r="K256" s="421"/>
      <c r="L256" s="422"/>
      <c r="M256" s="422"/>
      <c r="N256" s="423"/>
      <c r="O256" s="423"/>
      <c r="P256" s="423"/>
      <c r="Q256" s="423"/>
      <c r="R256" s="423"/>
    </row>
    <row r="257" spans="1:18" ht="13.5" customHeight="1">
      <c r="A257" s="100" t="s">
        <v>680</v>
      </c>
      <c r="B257" s="10" t="s">
        <v>681</v>
      </c>
      <c r="C257" s="335">
        <v>12</v>
      </c>
      <c r="D257" s="336" t="s">
        <v>1180</v>
      </c>
      <c r="E257" s="336" t="s">
        <v>1180</v>
      </c>
      <c r="F257" s="336">
        <v>155</v>
      </c>
      <c r="K257" s="421"/>
      <c r="L257" s="422"/>
      <c r="M257" s="422"/>
      <c r="N257" s="423"/>
      <c r="O257" s="423"/>
      <c r="P257" s="423"/>
      <c r="Q257" s="423"/>
      <c r="R257" s="423"/>
    </row>
    <row r="258" spans="1:18" ht="13.5" customHeight="1">
      <c r="A258" s="100" t="s">
        <v>682</v>
      </c>
      <c r="B258" s="10" t="s">
        <v>683</v>
      </c>
      <c r="C258" s="335" t="s">
        <v>1180</v>
      </c>
      <c r="D258" s="336" t="s">
        <v>1180</v>
      </c>
      <c r="E258" s="336" t="s">
        <v>1180</v>
      </c>
      <c r="F258" s="336">
        <v>20</v>
      </c>
      <c r="K258" s="421"/>
      <c r="L258" s="422"/>
      <c r="M258" s="422"/>
      <c r="N258" s="423"/>
      <c r="O258" s="423"/>
      <c r="P258" s="423"/>
      <c r="Q258" s="423"/>
      <c r="R258" s="423"/>
    </row>
    <row r="259" spans="1:18" ht="13.5" customHeight="1">
      <c r="A259" s="274"/>
      <c r="B259" s="272" t="s">
        <v>684</v>
      </c>
      <c r="C259" s="273">
        <v>295</v>
      </c>
      <c r="D259" s="334">
        <v>90</v>
      </c>
      <c r="E259" s="334">
        <v>205</v>
      </c>
      <c r="F259" s="334">
        <v>109</v>
      </c>
      <c r="K259" s="421"/>
      <c r="L259" s="422"/>
      <c r="M259" s="422"/>
      <c r="N259" s="412"/>
      <c r="O259" s="412"/>
      <c r="P259" s="412"/>
      <c r="Q259" s="423"/>
      <c r="R259" s="412"/>
    </row>
    <row r="260" spans="1:18" ht="13.5" customHeight="1">
      <c r="A260" s="100" t="s">
        <v>685</v>
      </c>
      <c r="B260" s="10" t="s">
        <v>686</v>
      </c>
      <c r="C260" s="335">
        <v>29</v>
      </c>
      <c r="D260" s="336">
        <v>4</v>
      </c>
      <c r="E260" s="336">
        <v>25</v>
      </c>
      <c r="F260" s="336">
        <v>101</v>
      </c>
      <c r="K260" s="421"/>
      <c r="L260" s="422"/>
      <c r="M260" s="422"/>
      <c r="N260" s="423"/>
      <c r="O260" s="423"/>
      <c r="P260" s="423"/>
      <c r="Q260" s="423"/>
      <c r="R260" s="423"/>
    </row>
    <row r="261" spans="1:18" ht="13.5" customHeight="1">
      <c r="A261" s="100" t="s">
        <v>687</v>
      </c>
      <c r="B261" s="10" t="s">
        <v>688</v>
      </c>
      <c r="C261" s="335">
        <v>63</v>
      </c>
      <c r="D261" s="336">
        <v>21</v>
      </c>
      <c r="E261" s="336">
        <v>42</v>
      </c>
      <c r="F261" s="336">
        <v>113</v>
      </c>
      <c r="K261" s="421"/>
      <c r="L261" s="422"/>
      <c r="M261" s="422"/>
      <c r="N261" s="423"/>
      <c r="O261" s="423"/>
      <c r="P261" s="423"/>
      <c r="Q261" s="423"/>
      <c r="R261" s="423"/>
    </row>
    <row r="262" spans="1:18" ht="13.5" customHeight="1">
      <c r="A262" s="100" t="s">
        <v>689</v>
      </c>
      <c r="B262" s="10" t="s">
        <v>690</v>
      </c>
      <c r="C262" s="335">
        <v>6</v>
      </c>
      <c r="D262" s="336" t="s">
        <v>1180</v>
      </c>
      <c r="E262" s="336" t="s">
        <v>1180</v>
      </c>
      <c r="F262" s="336">
        <v>110</v>
      </c>
      <c r="K262" s="421"/>
      <c r="L262" s="422"/>
      <c r="M262" s="422"/>
      <c r="N262" s="423"/>
      <c r="O262" s="423"/>
      <c r="P262" s="423"/>
      <c r="Q262" s="423"/>
      <c r="R262" s="423"/>
    </row>
    <row r="263" spans="1:18" ht="13.5" customHeight="1">
      <c r="A263" s="100" t="s">
        <v>691</v>
      </c>
      <c r="B263" s="10" t="s">
        <v>692</v>
      </c>
      <c r="C263" s="335">
        <v>40</v>
      </c>
      <c r="D263" s="336">
        <v>15</v>
      </c>
      <c r="E263" s="336">
        <v>25</v>
      </c>
      <c r="F263" s="336">
        <v>99</v>
      </c>
      <c r="K263" s="421"/>
      <c r="L263" s="422"/>
      <c r="M263" s="422"/>
      <c r="N263" s="423"/>
      <c r="O263" s="423"/>
      <c r="P263" s="423"/>
      <c r="Q263" s="423"/>
      <c r="R263" s="423"/>
    </row>
    <row r="264" spans="1:18" ht="13.5" customHeight="1">
      <c r="A264" s="100" t="s">
        <v>693</v>
      </c>
      <c r="B264" s="10" t="s">
        <v>694</v>
      </c>
      <c r="C264" s="426" t="s">
        <v>1137</v>
      </c>
      <c r="D264" s="420" t="s">
        <v>1137</v>
      </c>
      <c r="E264" s="420" t="s">
        <v>1137</v>
      </c>
      <c r="F264" s="336" t="s">
        <v>1137</v>
      </c>
      <c r="K264" s="421"/>
      <c r="L264" s="422"/>
      <c r="M264" s="422"/>
      <c r="N264" s="423"/>
      <c r="O264" s="423"/>
      <c r="P264" s="423"/>
      <c r="Q264" s="423"/>
      <c r="R264" s="423"/>
    </row>
    <row r="265" spans="1:18" ht="13.5" customHeight="1">
      <c r="A265" s="100" t="s">
        <v>695</v>
      </c>
      <c r="B265" s="10" t="s">
        <v>696</v>
      </c>
      <c r="C265" s="335">
        <v>18</v>
      </c>
      <c r="D265" s="336">
        <v>5</v>
      </c>
      <c r="E265" s="336">
        <v>13</v>
      </c>
      <c r="F265" s="336">
        <v>46</v>
      </c>
      <c r="K265" s="421"/>
      <c r="L265" s="422"/>
      <c r="M265" s="422"/>
      <c r="N265" s="423"/>
      <c r="O265" s="423"/>
      <c r="P265" s="423"/>
      <c r="Q265" s="423"/>
      <c r="R265" s="423"/>
    </row>
    <row r="266" spans="1:18" ht="13.5" customHeight="1">
      <c r="A266" s="100" t="s">
        <v>697</v>
      </c>
      <c r="B266" s="10" t="s">
        <v>698</v>
      </c>
      <c r="C266" s="426" t="s">
        <v>1137</v>
      </c>
      <c r="D266" s="420" t="s">
        <v>1137</v>
      </c>
      <c r="E266" s="420" t="s">
        <v>1137</v>
      </c>
      <c r="F266" s="336" t="s">
        <v>1137</v>
      </c>
      <c r="K266" s="421"/>
      <c r="L266" s="422"/>
      <c r="M266" s="422"/>
      <c r="N266" s="423"/>
      <c r="O266" s="423"/>
      <c r="P266" s="423"/>
      <c r="Q266" s="423"/>
      <c r="R266" s="423"/>
    </row>
    <row r="267" spans="1:18" ht="13.5" customHeight="1">
      <c r="A267" s="100" t="s">
        <v>699</v>
      </c>
      <c r="B267" s="10" t="s">
        <v>700</v>
      </c>
      <c r="C267" s="335" t="s">
        <v>1180</v>
      </c>
      <c r="D267" s="336" t="s">
        <v>1180</v>
      </c>
      <c r="E267" s="336" t="s">
        <v>1180</v>
      </c>
      <c r="F267" s="336">
        <v>266</v>
      </c>
      <c r="K267" s="421"/>
      <c r="L267" s="422"/>
      <c r="M267" s="422"/>
      <c r="N267" s="423"/>
      <c r="O267" s="423"/>
      <c r="P267" s="423"/>
      <c r="Q267" s="423"/>
      <c r="R267" s="423"/>
    </row>
    <row r="268" spans="1:18" ht="13.5" customHeight="1">
      <c r="A268" s="100" t="s">
        <v>701</v>
      </c>
      <c r="B268" s="10" t="s">
        <v>702</v>
      </c>
      <c r="C268" s="335">
        <v>72</v>
      </c>
      <c r="D268" s="336">
        <v>25</v>
      </c>
      <c r="E268" s="336">
        <v>47</v>
      </c>
      <c r="F268" s="336">
        <v>131</v>
      </c>
      <c r="K268" s="421"/>
      <c r="L268" s="422"/>
      <c r="M268" s="422"/>
      <c r="N268" s="423"/>
      <c r="O268" s="423"/>
      <c r="P268" s="423"/>
      <c r="Q268" s="423"/>
      <c r="R268" s="423"/>
    </row>
    <row r="269" spans="1:18" ht="13.5" customHeight="1">
      <c r="A269" s="100" t="s">
        <v>703</v>
      </c>
      <c r="B269" s="10" t="s">
        <v>704</v>
      </c>
      <c r="C269" s="335">
        <v>32</v>
      </c>
      <c r="D269" s="336">
        <v>7</v>
      </c>
      <c r="E269" s="336">
        <v>25</v>
      </c>
      <c r="F269" s="336">
        <v>96</v>
      </c>
      <c r="K269" s="421"/>
      <c r="L269" s="422"/>
      <c r="M269" s="422"/>
      <c r="N269" s="423"/>
      <c r="O269" s="423"/>
      <c r="P269" s="423"/>
      <c r="Q269" s="423"/>
      <c r="R269" s="423"/>
    </row>
    <row r="270" spans="1:18" ht="13.5" customHeight="1">
      <c r="A270" s="274"/>
      <c r="B270" s="272" t="s">
        <v>705</v>
      </c>
      <c r="C270" s="273">
        <v>205</v>
      </c>
      <c r="D270" s="334">
        <v>67</v>
      </c>
      <c r="E270" s="334">
        <v>138</v>
      </c>
      <c r="F270" s="334">
        <v>130</v>
      </c>
      <c r="K270" s="421"/>
      <c r="L270" s="422"/>
      <c r="M270" s="422"/>
      <c r="N270" s="412"/>
      <c r="O270" s="412"/>
      <c r="P270" s="412"/>
      <c r="Q270" s="423"/>
      <c r="R270" s="412"/>
    </row>
    <row r="271" spans="1:18" ht="13.5" customHeight="1">
      <c r="A271" s="100" t="s">
        <v>706</v>
      </c>
      <c r="B271" s="10" t="s">
        <v>707</v>
      </c>
      <c r="C271" s="335">
        <v>13</v>
      </c>
      <c r="D271" s="336">
        <v>5</v>
      </c>
      <c r="E271" s="336">
        <v>8</v>
      </c>
      <c r="F271" s="336">
        <v>114</v>
      </c>
      <c r="K271" s="421"/>
      <c r="L271" s="422"/>
      <c r="M271" s="422"/>
      <c r="N271" s="423"/>
      <c r="O271" s="423"/>
      <c r="P271" s="423"/>
      <c r="Q271" s="423"/>
      <c r="R271" s="423"/>
    </row>
    <row r="272" spans="1:18" ht="13.5" customHeight="1">
      <c r="A272" s="100" t="s">
        <v>708</v>
      </c>
      <c r="B272" s="10" t="s">
        <v>709</v>
      </c>
      <c r="C272" s="335">
        <v>23</v>
      </c>
      <c r="D272" s="336">
        <v>4</v>
      </c>
      <c r="E272" s="336">
        <v>19</v>
      </c>
      <c r="F272" s="336">
        <v>100</v>
      </c>
      <c r="K272" s="421"/>
      <c r="L272" s="422"/>
      <c r="M272" s="422"/>
      <c r="N272" s="423"/>
      <c r="O272" s="423"/>
      <c r="P272" s="423"/>
      <c r="Q272" s="423"/>
      <c r="R272" s="423"/>
    </row>
    <row r="273" spans="1:18" ht="13.5" customHeight="1">
      <c r="A273" s="100" t="s">
        <v>710</v>
      </c>
      <c r="B273" s="10" t="s">
        <v>711</v>
      </c>
      <c r="C273" s="335">
        <v>32</v>
      </c>
      <c r="D273" s="336">
        <v>9</v>
      </c>
      <c r="E273" s="336">
        <v>23</v>
      </c>
      <c r="F273" s="336">
        <v>116</v>
      </c>
      <c r="K273" s="421"/>
      <c r="L273" s="422"/>
      <c r="M273" s="422"/>
      <c r="N273" s="423"/>
      <c r="O273" s="423"/>
      <c r="P273" s="423"/>
      <c r="Q273" s="423"/>
      <c r="R273" s="423"/>
    </row>
    <row r="274" spans="1:18" ht="13.5" customHeight="1">
      <c r="A274" s="100" t="s">
        <v>712</v>
      </c>
      <c r="B274" s="10" t="s">
        <v>713</v>
      </c>
      <c r="C274" s="335">
        <v>77</v>
      </c>
      <c r="D274" s="336">
        <v>28</v>
      </c>
      <c r="E274" s="336">
        <v>49</v>
      </c>
      <c r="F274" s="336">
        <v>183</v>
      </c>
      <c r="K274" s="421"/>
      <c r="L274" s="422"/>
      <c r="M274" s="422"/>
      <c r="N274" s="423"/>
      <c r="O274" s="423"/>
      <c r="P274" s="423"/>
      <c r="Q274" s="423"/>
      <c r="R274" s="423"/>
    </row>
    <row r="275" spans="1:18" ht="13.5" customHeight="1">
      <c r="A275" s="100" t="s">
        <v>714</v>
      </c>
      <c r="B275" s="10" t="s">
        <v>715</v>
      </c>
      <c r="C275" s="335">
        <v>18</v>
      </c>
      <c r="D275" s="336">
        <v>5</v>
      </c>
      <c r="E275" s="336">
        <v>13</v>
      </c>
      <c r="F275" s="336">
        <v>76</v>
      </c>
      <c r="K275" s="421"/>
      <c r="L275" s="422"/>
      <c r="M275" s="422"/>
      <c r="N275" s="423"/>
      <c r="O275" s="423"/>
      <c r="P275" s="423"/>
      <c r="Q275" s="423"/>
      <c r="R275" s="423"/>
    </row>
    <row r="276" spans="1:18" ht="13.5" customHeight="1">
      <c r="A276" s="100" t="s">
        <v>716</v>
      </c>
      <c r="B276" s="10" t="s">
        <v>717</v>
      </c>
      <c r="C276" s="335">
        <v>7</v>
      </c>
      <c r="D276" s="336" t="s">
        <v>1180</v>
      </c>
      <c r="E276" s="336" t="s">
        <v>1180</v>
      </c>
      <c r="F276" s="336">
        <v>85</v>
      </c>
      <c r="K276" s="421"/>
      <c r="L276" s="422"/>
      <c r="M276" s="422"/>
      <c r="N276" s="423"/>
      <c r="O276" s="423"/>
      <c r="P276" s="423"/>
      <c r="Q276" s="423"/>
      <c r="R276" s="423"/>
    </row>
    <row r="277" spans="1:18" ht="13.5" customHeight="1">
      <c r="A277" s="100" t="s">
        <v>718</v>
      </c>
      <c r="B277" s="10" t="s">
        <v>719</v>
      </c>
      <c r="C277" s="335">
        <v>35</v>
      </c>
      <c r="D277" s="336">
        <v>14</v>
      </c>
      <c r="E277" s="336">
        <v>21</v>
      </c>
      <c r="F277" s="336">
        <v>88</v>
      </c>
      <c r="K277" s="421"/>
      <c r="L277" s="422"/>
      <c r="M277" s="422"/>
      <c r="N277" s="423"/>
      <c r="O277" s="423"/>
      <c r="P277" s="423"/>
      <c r="Q277" s="423"/>
      <c r="R277" s="423"/>
    </row>
    <row r="278" spans="1:18" ht="13.5" customHeight="1">
      <c r="A278" s="274"/>
      <c r="B278" s="272" t="s">
        <v>720</v>
      </c>
      <c r="C278" s="273" t="s">
        <v>1137</v>
      </c>
      <c r="D278" s="334" t="s">
        <v>1137</v>
      </c>
      <c r="E278" s="334" t="s">
        <v>1137</v>
      </c>
      <c r="F278" s="334" t="s">
        <v>1137</v>
      </c>
      <c r="K278" s="421"/>
      <c r="L278" s="422"/>
      <c r="M278" s="422"/>
      <c r="N278" s="412"/>
      <c r="O278" s="412"/>
      <c r="P278" s="412"/>
      <c r="Q278" s="423"/>
      <c r="R278" s="412"/>
    </row>
    <row r="279" spans="1:18" ht="13.5" customHeight="1">
      <c r="A279" s="100" t="s">
        <v>721</v>
      </c>
      <c r="B279" s="10" t="s">
        <v>722</v>
      </c>
      <c r="C279" s="335">
        <v>4</v>
      </c>
      <c r="D279" s="336" t="s">
        <v>1180</v>
      </c>
      <c r="E279" s="336" t="s">
        <v>1180</v>
      </c>
      <c r="F279" s="336">
        <v>80</v>
      </c>
      <c r="K279" s="421"/>
      <c r="L279" s="422"/>
      <c r="M279" s="422"/>
      <c r="N279" s="423"/>
      <c r="O279" s="423"/>
      <c r="P279" s="423"/>
      <c r="Q279" s="423"/>
      <c r="R279" s="423"/>
    </row>
    <row r="280" spans="1:18" ht="13.5" customHeight="1">
      <c r="A280" s="100" t="s">
        <v>723</v>
      </c>
      <c r="B280" s="10" t="s">
        <v>724</v>
      </c>
      <c r="C280" s="335">
        <v>4</v>
      </c>
      <c r="D280" s="336">
        <v>0</v>
      </c>
      <c r="E280" s="336">
        <v>4</v>
      </c>
      <c r="F280" s="336">
        <v>72</v>
      </c>
      <c r="K280" s="421"/>
      <c r="L280" s="422"/>
      <c r="M280" s="422"/>
      <c r="N280" s="423"/>
      <c r="O280" s="423"/>
      <c r="P280" s="423"/>
      <c r="Q280" s="423"/>
      <c r="R280" s="423"/>
    </row>
    <row r="281" spans="1:18" ht="13.5" customHeight="1">
      <c r="A281" s="100" t="s">
        <v>725</v>
      </c>
      <c r="B281" s="10" t="s">
        <v>726</v>
      </c>
      <c r="C281" s="335">
        <v>8</v>
      </c>
      <c r="D281" s="336">
        <v>0</v>
      </c>
      <c r="E281" s="336">
        <v>8</v>
      </c>
      <c r="F281" s="336">
        <v>82</v>
      </c>
      <c r="K281" s="421"/>
      <c r="L281" s="422"/>
      <c r="M281" s="422"/>
      <c r="N281" s="423"/>
      <c r="O281" s="423"/>
      <c r="P281" s="423"/>
      <c r="Q281" s="423"/>
      <c r="R281" s="423"/>
    </row>
    <row r="282" spans="1:18" ht="13.5" customHeight="1">
      <c r="A282" s="100" t="s">
        <v>727</v>
      </c>
      <c r="B282" s="10" t="s">
        <v>728</v>
      </c>
      <c r="C282" s="426" t="s">
        <v>1137</v>
      </c>
      <c r="D282" s="420" t="s">
        <v>1137</v>
      </c>
      <c r="E282" s="420" t="s">
        <v>1137</v>
      </c>
      <c r="F282" s="336" t="s">
        <v>1137</v>
      </c>
      <c r="K282" s="421"/>
      <c r="L282" s="422"/>
      <c r="M282" s="422"/>
      <c r="N282" s="425"/>
      <c r="O282" s="425"/>
      <c r="P282" s="425"/>
      <c r="Q282" s="423"/>
      <c r="R282" s="423"/>
    </row>
    <row r="283" spans="1:18" ht="13.5" customHeight="1">
      <c r="A283" s="100" t="s">
        <v>729</v>
      </c>
      <c r="B283" s="10" t="s">
        <v>730</v>
      </c>
      <c r="C283" s="426" t="s">
        <v>1137</v>
      </c>
      <c r="D283" s="420" t="s">
        <v>1137</v>
      </c>
      <c r="E283" s="420" t="s">
        <v>1137</v>
      </c>
      <c r="F283" s="336" t="s">
        <v>1137</v>
      </c>
      <c r="K283" s="421"/>
      <c r="L283" s="422"/>
      <c r="M283" s="422"/>
      <c r="N283" s="425"/>
      <c r="O283" s="425"/>
      <c r="P283" s="425"/>
      <c r="Q283" s="423"/>
      <c r="R283" s="423"/>
    </row>
    <row r="284" spans="1:18" ht="13.5" customHeight="1">
      <c r="A284" s="100" t="s">
        <v>731</v>
      </c>
      <c r="B284" s="10" t="s">
        <v>732</v>
      </c>
      <c r="C284" s="335">
        <v>8</v>
      </c>
      <c r="D284" s="336" t="s">
        <v>1180</v>
      </c>
      <c r="E284" s="336" t="s">
        <v>1180</v>
      </c>
      <c r="F284" s="336">
        <v>83</v>
      </c>
      <c r="K284" s="421"/>
      <c r="L284" s="422"/>
      <c r="M284" s="422"/>
      <c r="N284" s="423"/>
      <c r="O284" s="423"/>
      <c r="P284" s="423"/>
      <c r="Q284" s="423"/>
      <c r="R284" s="423"/>
    </row>
    <row r="285" spans="1:18" ht="13.5" customHeight="1">
      <c r="A285" s="100" t="s">
        <v>733</v>
      </c>
      <c r="B285" s="10" t="s">
        <v>734</v>
      </c>
      <c r="C285" s="426" t="s">
        <v>1137</v>
      </c>
      <c r="D285" s="420" t="s">
        <v>1137</v>
      </c>
      <c r="E285" s="420" t="s">
        <v>1137</v>
      </c>
      <c r="F285" s="336" t="s">
        <v>1137</v>
      </c>
      <c r="K285" s="421"/>
      <c r="L285" s="422"/>
      <c r="M285" s="422"/>
      <c r="N285" s="423"/>
      <c r="O285" s="423"/>
      <c r="P285" s="423"/>
      <c r="Q285" s="423"/>
      <c r="R285" s="423"/>
    </row>
    <row r="286" spans="1:18" ht="13.5" customHeight="1">
      <c r="A286" s="100" t="s">
        <v>735</v>
      </c>
      <c r="B286" s="10" t="s">
        <v>736</v>
      </c>
      <c r="C286" s="335">
        <v>14</v>
      </c>
      <c r="D286" s="336">
        <v>4</v>
      </c>
      <c r="E286" s="336">
        <v>10</v>
      </c>
      <c r="F286" s="336">
        <v>108</v>
      </c>
      <c r="K286" s="421"/>
      <c r="L286" s="422"/>
      <c r="M286" s="422"/>
      <c r="N286" s="423"/>
      <c r="O286" s="423"/>
      <c r="P286" s="423"/>
      <c r="Q286" s="423"/>
      <c r="R286" s="423"/>
    </row>
    <row r="287" spans="1:18" ht="13.5" customHeight="1">
      <c r="A287" s="274"/>
      <c r="B287" s="272" t="s">
        <v>737</v>
      </c>
      <c r="C287" s="273">
        <v>133</v>
      </c>
      <c r="D287" s="334">
        <v>42</v>
      </c>
      <c r="E287" s="334">
        <v>91</v>
      </c>
      <c r="F287" s="334">
        <v>77</v>
      </c>
      <c r="K287" s="421"/>
      <c r="L287" s="422"/>
      <c r="M287" s="422"/>
      <c r="N287" s="412"/>
      <c r="O287" s="412"/>
      <c r="P287" s="412"/>
      <c r="Q287" s="423"/>
      <c r="R287" s="412"/>
    </row>
    <row r="288" spans="1:18" ht="13.5" customHeight="1">
      <c r="A288" s="100" t="s">
        <v>738</v>
      </c>
      <c r="B288" s="10" t="s">
        <v>739</v>
      </c>
      <c r="C288" s="335">
        <v>0</v>
      </c>
      <c r="D288" s="336">
        <v>0</v>
      </c>
      <c r="E288" s="336">
        <v>0</v>
      </c>
      <c r="F288" s="336" t="s">
        <v>1138</v>
      </c>
      <c r="K288" s="421"/>
      <c r="L288" s="422"/>
      <c r="M288" s="422"/>
      <c r="N288" s="423"/>
      <c r="O288" s="423"/>
      <c r="P288" s="423"/>
      <c r="Q288" s="423"/>
      <c r="R288" s="423"/>
    </row>
    <row r="289" spans="1:18" ht="13.5" customHeight="1">
      <c r="A289" s="100" t="s">
        <v>740</v>
      </c>
      <c r="B289" s="10" t="s">
        <v>741</v>
      </c>
      <c r="C289" s="335" t="s">
        <v>1180</v>
      </c>
      <c r="D289" s="336">
        <v>0</v>
      </c>
      <c r="E289" s="336" t="s">
        <v>1180</v>
      </c>
      <c r="F289" s="336">
        <v>180</v>
      </c>
      <c r="K289" s="421"/>
      <c r="L289" s="422"/>
      <c r="M289" s="422"/>
      <c r="N289" s="423"/>
      <c r="O289" s="423"/>
      <c r="P289" s="423"/>
      <c r="Q289" s="423"/>
      <c r="R289" s="423"/>
    </row>
    <row r="290" spans="1:18" ht="13.5" customHeight="1">
      <c r="A290" s="100" t="s">
        <v>742</v>
      </c>
      <c r="B290" s="10" t="s">
        <v>743</v>
      </c>
      <c r="C290" s="335">
        <v>6</v>
      </c>
      <c r="D290" s="336">
        <v>0</v>
      </c>
      <c r="E290" s="336">
        <v>6</v>
      </c>
      <c r="F290" s="336">
        <v>93</v>
      </c>
      <c r="K290" s="421"/>
      <c r="L290" s="422"/>
      <c r="M290" s="422"/>
      <c r="N290" s="423"/>
      <c r="O290" s="423"/>
      <c r="P290" s="423"/>
      <c r="Q290" s="423"/>
      <c r="R290" s="423"/>
    </row>
    <row r="291" spans="1:18" ht="13.5" customHeight="1">
      <c r="A291" s="100" t="s">
        <v>744</v>
      </c>
      <c r="B291" s="10" t="s">
        <v>745</v>
      </c>
      <c r="C291" s="335">
        <v>0</v>
      </c>
      <c r="D291" s="336">
        <v>0</v>
      </c>
      <c r="E291" s="336">
        <v>0</v>
      </c>
      <c r="F291" s="336" t="s">
        <v>1138</v>
      </c>
      <c r="K291" s="421"/>
      <c r="L291" s="422"/>
      <c r="M291" s="422"/>
      <c r="N291" s="423"/>
      <c r="O291" s="423"/>
      <c r="P291" s="423"/>
      <c r="Q291" s="423"/>
      <c r="R291" s="423"/>
    </row>
    <row r="292" spans="1:18" ht="13.5" customHeight="1">
      <c r="A292" s="100" t="s">
        <v>746</v>
      </c>
      <c r="B292" s="10" t="s">
        <v>747</v>
      </c>
      <c r="C292" s="335">
        <v>7</v>
      </c>
      <c r="D292" s="336" t="s">
        <v>1180</v>
      </c>
      <c r="E292" s="336" t="s">
        <v>1180</v>
      </c>
      <c r="F292" s="336">
        <v>8</v>
      </c>
      <c r="K292" s="421"/>
      <c r="L292" s="422"/>
      <c r="M292" s="422"/>
      <c r="N292" s="423"/>
      <c r="O292" s="423"/>
      <c r="P292" s="423"/>
      <c r="Q292" s="423"/>
      <c r="R292" s="423"/>
    </row>
    <row r="293" spans="1:18" ht="13.5" customHeight="1">
      <c r="A293" s="100" t="s">
        <v>748</v>
      </c>
      <c r="B293" s="10" t="s">
        <v>749</v>
      </c>
      <c r="C293" s="426" t="s">
        <v>1137</v>
      </c>
      <c r="D293" s="420" t="s">
        <v>1137</v>
      </c>
      <c r="E293" s="420" t="s">
        <v>1137</v>
      </c>
      <c r="F293" s="336" t="s">
        <v>1137</v>
      </c>
      <c r="K293" s="421"/>
      <c r="L293" s="422"/>
      <c r="M293" s="422"/>
      <c r="N293" s="423"/>
      <c r="O293" s="423"/>
      <c r="P293" s="423"/>
      <c r="Q293" s="423"/>
      <c r="R293" s="423"/>
    </row>
    <row r="294" spans="1:18" ht="13.5" customHeight="1">
      <c r="A294" s="100" t="s">
        <v>750</v>
      </c>
      <c r="B294" s="10" t="s">
        <v>751</v>
      </c>
      <c r="C294" s="335" t="s">
        <v>1180</v>
      </c>
      <c r="D294" s="336">
        <v>0</v>
      </c>
      <c r="E294" s="336" t="s">
        <v>1180</v>
      </c>
      <c r="F294" s="336">
        <v>101</v>
      </c>
      <c r="K294" s="421"/>
      <c r="L294" s="422"/>
      <c r="M294" s="422"/>
      <c r="N294" s="423"/>
      <c r="O294" s="423"/>
      <c r="P294" s="423"/>
      <c r="Q294" s="423"/>
      <c r="R294" s="423"/>
    </row>
    <row r="295" spans="1:18" ht="13.5" customHeight="1">
      <c r="A295" s="100" t="s">
        <v>752</v>
      </c>
      <c r="B295" s="10" t="s">
        <v>753</v>
      </c>
      <c r="C295" s="335">
        <v>42</v>
      </c>
      <c r="D295" s="336">
        <v>19</v>
      </c>
      <c r="E295" s="336">
        <v>23</v>
      </c>
      <c r="F295" s="336">
        <v>69</v>
      </c>
      <c r="K295" s="421"/>
      <c r="L295" s="422"/>
      <c r="M295" s="422"/>
      <c r="N295" s="423"/>
      <c r="O295" s="423"/>
      <c r="P295" s="423"/>
      <c r="Q295" s="423"/>
      <c r="R295" s="423"/>
    </row>
    <row r="296" spans="1:18" ht="13.5" customHeight="1">
      <c r="A296" s="100" t="s">
        <v>754</v>
      </c>
      <c r="B296" s="10" t="s">
        <v>755</v>
      </c>
      <c r="C296" s="335">
        <v>0</v>
      </c>
      <c r="D296" s="336">
        <v>0</v>
      </c>
      <c r="E296" s="336">
        <v>0</v>
      </c>
      <c r="F296" s="336" t="s">
        <v>1138</v>
      </c>
      <c r="K296" s="421"/>
      <c r="L296" s="422"/>
      <c r="M296" s="422"/>
      <c r="N296" s="423"/>
      <c r="O296" s="423"/>
      <c r="P296" s="423"/>
      <c r="Q296" s="423"/>
      <c r="R296" s="423"/>
    </row>
    <row r="297" spans="1:18" ht="13.5" customHeight="1">
      <c r="A297" s="100" t="s">
        <v>756</v>
      </c>
      <c r="B297" s="10" t="s">
        <v>757</v>
      </c>
      <c r="C297" s="335">
        <v>4</v>
      </c>
      <c r="D297" s="336" t="s">
        <v>1180</v>
      </c>
      <c r="E297" s="336" t="s">
        <v>1180</v>
      </c>
      <c r="F297" s="336">
        <v>114</v>
      </c>
      <c r="K297" s="421"/>
      <c r="L297" s="422"/>
      <c r="M297" s="422"/>
      <c r="N297" s="423"/>
      <c r="O297" s="423"/>
      <c r="P297" s="423"/>
      <c r="Q297" s="423"/>
      <c r="R297" s="423"/>
    </row>
    <row r="298" spans="1:18" ht="13.5" customHeight="1">
      <c r="A298" s="100" t="s">
        <v>758</v>
      </c>
      <c r="B298" s="10" t="s">
        <v>759</v>
      </c>
      <c r="C298" s="335">
        <v>50</v>
      </c>
      <c r="D298" s="336">
        <v>15</v>
      </c>
      <c r="E298" s="336">
        <v>35</v>
      </c>
      <c r="F298" s="336">
        <v>91</v>
      </c>
      <c r="K298" s="421"/>
      <c r="L298" s="422"/>
      <c r="M298" s="422"/>
      <c r="N298" s="423"/>
      <c r="O298" s="423"/>
      <c r="P298" s="423"/>
      <c r="Q298" s="423"/>
      <c r="R298" s="423"/>
    </row>
    <row r="299" spans="1:18" ht="13.5" customHeight="1">
      <c r="A299" s="100" t="s">
        <v>760</v>
      </c>
      <c r="B299" s="10" t="s">
        <v>761</v>
      </c>
      <c r="C299" s="335" t="s">
        <v>1180</v>
      </c>
      <c r="D299" s="336" t="s">
        <v>1180</v>
      </c>
      <c r="E299" s="336" t="s">
        <v>1180</v>
      </c>
      <c r="F299" s="336">
        <v>71</v>
      </c>
      <c r="K299" s="421"/>
      <c r="L299" s="422"/>
      <c r="M299" s="422"/>
      <c r="N299" s="423"/>
      <c r="O299" s="423"/>
      <c r="P299" s="423"/>
      <c r="Q299" s="423"/>
      <c r="R299" s="423"/>
    </row>
    <row r="300" spans="1:18" ht="13.5" customHeight="1">
      <c r="A300" s="100" t="s">
        <v>762</v>
      </c>
      <c r="B300" s="10" t="s">
        <v>763</v>
      </c>
      <c r="C300" s="335" t="s">
        <v>1180</v>
      </c>
      <c r="D300" s="336" t="s">
        <v>1180</v>
      </c>
      <c r="E300" s="336" t="s">
        <v>1180</v>
      </c>
      <c r="F300" s="336">
        <v>162</v>
      </c>
      <c r="K300" s="421"/>
      <c r="L300" s="422"/>
      <c r="M300" s="422"/>
      <c r="N300" s="423"/>
      <c r="O300" s="423"/>
      <c r="P300" s="423"/>
      <c r="Q300" s="423"/>
      <c r="R300" s="423"/>
    </row>
    <row r="301" spans="1:18" ht="13.5" customHeight="1">
      <c r="A301" s="100" t="s">
        <v>764</v>
      </c>
      <c r="B301" s="10" t="s">
        <v>765</v>
      </c>
      <c r="C301" s="426" t="s">
        <v>1137</v>
      </c>
      <c r="D301" s="420" t="s">
        <v>1137</v>
      </c>
      <c r="E301" s="420" t="s">
        <v>1137</v>
      </c>
      <c r="F301" s="336" t="s">
        <v>1137</v>
      </c>
      <c r="K301" s="421"/>
      <c r="L301" s="422"/>
      <c r="M301" s="422"/>
      <c r="N301" s="425"/>
      <c r="O301" s="425"/>
      <c r="P301" s="425"/>
      <c r="Q301" s="423"/>
      <c r="R301" s="423"/>
    </row>
    <row r="302" spans="1:18" ht="13.5" customHeight="1">
      <c r="A302" s="100" t="s">
        <v>766</v>
      </c>
      <c r="B302" s="10" t="s">
        <v>767</v>
      </c>
      <c r="C302" s="335" t="s">
        <v>1180</v>
      </c>
      <c r="D302" s="336" t="s">
        <v>1180</v>
      </c>
      <c r="E302" s="336" t="s">
        <v>1180</v>
      </c>
      <c r="F302" s="336">
        <v>54</v>
      </c>
      <c r="K302" s="421"/>
      <c r="L302" s="422"/>
      <c r="M302" s="422"/>
      <c r="N302" s="423"/>
      <c r="O302" s="423"/>
      <c r="P302" s="423"/>
      <c r="Q302" s="423"/>
      <c r="R302" s="423"/>
    </row>
    <row r="303" spans="1:18" ht="13.5" customHeight="1">
      <c r="A303" s="274"/>
      <c r="B303" s="272" t="s">
        <v>768</v>
      </c>
      <c r="C303" s="273">
        <v>186</v>
      </c>
      <c r="D303" s="334">
        <v>52</v>
      </c>
      <c r="E303" s="334">
        <v>134</v>
      </c>
      <c r="F303" s="334">
        <v>93</v>
      </c>
      <c r="K303" s="421"/>
      <c r="L303" s="422"/>
      <c r="M303" s="422"/>
      <c r="N303" s="412"/>
      <c r="O303" s="412"/>
      <c r="P303" s="412"/>
      <c r="Q303" s="423"/>
      <c r="R303" s="412"/>
    </row>
    <row r="304" spans="1:18" ht="13.5" customHeight="1">
      <c r="A304" s="100" t="s">
        <v>769</v>
      </c>
      <c r="B304" s="10" t="s">
        <v>770</v>
      </c>
      <c r="C304" s="335" t="s">
        <v>1180</v>
      </c>
      <c r="D304" s="336">
        <v>0</v>
      </c>
      <c r="E304" s="336" t="s">
        <v>1180</v>
      </c>
      <c r="F304" s="336">
        <v>95</v>
      </c>
      <c r="K304" s="421"/>
      <c r="L304" s="422"/>
      <c r="M304" s="422"/>
      <c r="N304" s="423"/>
      <c r="O304" s="423"/>
      <c r="P304" s="423"/>
      <c r="Q304" s="423"/>
      <c r="R304" s="423"/>
    </row>
    <row r="305" spans="1:18" ht="13.5" customHeight="1">
      <c r="A305" s="100" t="s">
        <v>771</v>
      </c>
      <c r="B305" s="10" t="s">
        <v>772</v>
      </c>
      <c r="C305" s="335" t="s">
        <v>1180</v>
      </c>
      <c r="D305" s="336">
        <v>0</v>
      </c>
      <c r="E305" s="336" t="s">
        <v>1180</v>
      </c>
      <c r="F305" s="336">
        <v>61</v>
      </c>
      <c r="K305" s="421"/>
      <c r="L305" s="422"/>
      <c r="M305" s="422"/>
      <c r="N305" s="423"/>
      <c r="O305" s="423"/>
      <c r="P305" s="423"/>
      <c r="Q305" s="423"/>
      <c r="R305" s="423"/>
    </row>
    <row r="306" spans="1:18" ht="13.5" customHeight="1">
      <c r="A306" s="100" t="s">
        <v>773</v>
      </c>
      <c r="B306" s="10" t="s">
        <v>774</v>
      </c>
      <c r="C306" s="335">
        <v>26</v>
      </c>
      <c r="D306" s="336">
        <v>12</v>
      </c>
      <c r="E306" s="336">
        <v>14</v>
      </c>
      <c r="F306" s="336">
        <v>68</v>
      </c>
      <c r="K306" s="421"/>
      <c r="L306" s="422"/>
      <c r="M306" s="422"/>
      <c r="N306" s="423"/>
      <c r="O306" s="423"/>
      <c r="P306" s="423"/>
      <c r="Q306" s="423"/>
      <c r="R306" s="423"/>
    </row>
    <row r="307" spans="1:18" ht="13.5" customHeight="1">
      <c r="A307" s="100" t="s">
        <v>775</v>
      </c>
      <c r="B307" s="10" t="s">
        <v>776</v>
      </c>
      <c r="C307" s="335">
        <v>10</v>
      </c>
      <c r="D307" s="336" t="s">
        <v>1180</v>
      </c>
      <c r="E307" s="336" t="s">
        <v>1180</v>
      </c>
      <c r="F307" s="336">
        <v>69</v>
      </c>
      <c r="K307" s="421"/>
      <c r="L307" s="422"/>
      <c r="M307" s="422"/>
      <c r="N307" s="423"/>
      <c r="O307" s="423"/>
      <c r="P307" s="423"/>
      <c r="Q307" s="423"/>
      <c r="R307" s="423"/>
    </row>
    <row r="308" spans="1:18" ht="13.5" customHeight="1">
      <c r="A308" s="100" t="s">
        <v>777</v>
      </c>
      <c r="B308" s="10" t="s">
        <v>778</v>
      </c>
      <c r="C308" s="335">
        <v>5</v>
      </c>
      <c r="D308" s="336">
        <v>0</v>
      </c>
      <c r="E308" s="336">
        <v>5</v>
      </c>
      <c r="F308" s="336">
        <v>142</v>
      </c>
      <c r="K308" s="421"/>
      <c r="L308" s="422"/>
      <c r="M308" s="422"/>
      <c r="N308" s="423"/>
      <c r="O308" s="423"/>
      <c r="P308" s="423"/>
      <c r="Q308" s="423"/>
      <c r="R308" s="423"/>
    </row>
    <row r="309" spans="1:18" ht="13.5" customHeight="1">
      <c r="A309" s="100" t="s">
        <v>779</v>
      </c>
      <c r="B309" s="10" t="s">
        <v>780</v>
      </c>
      <c r="C309" s="335" t="s">
        <v>1180</v>
      </c>
      <c r="D309" s="336" t="s">
        <v>1180</v>
      </c>
      <c r="E309" s="336">
        <v>0</v>
      </c>
      <c r="F309" s="336">
        <v>152</v>
      </c>
      <c r="K309" s="421"/>
      <c r="L309" s="422"/>
      <c r="M309" s="422"/>
      <c r="N309" s="423"/>
      <c r="O309" s="423"/>
      <c r="P309" s="423"/>
      <c r="Q309" s="423"/>
      <c r="R309" s="423"/>
    </row>
    <row r="310" spans="1:18" ht="13.5" customHeight="1">
      <c r="A310" s="100" t="s">
        <v>781</v>
      </c>
      <c r="B310" s="10" t="s">
        <v>782</v>
      </c>
      <c r="C310" s="335">
        <v>0</v>
      </c>
      <c r="D310" s="336">
        <v>0</v>
      </c>
      <c r="E310" s="336">
        <v>0</v>
      </c>
      <c r="F310" s="336" t="s">
        <v>1138</v>
      </c>
      <c r="K310" s="421"/>
      <c r="L310" s="422"/>
      <c r="M310" s="422"/>
      <c r="N310" s="423"/>
      <c r="O310" s="423"/>
      <c r="P310" s="423"/>
      <c r="Q310" s="423"/>
      <c r="R310" s="423"/>
    </row>
    <row r="311" spans="1:18" ht="13.5" customHeight="1">
      <c r="A311" s="100" t="s">
        <v>783</v>
      </c>
      <c r="B311" s="10" t="s">
        <v>784</v>
      </c>
      <c r="C311" s="335">
        <v>17</v>
      </c>
      <c r="D311" s="336">
        <v>5</v>
      </c>
      <c r="E311" s="336">
        <v>12</v>
      </c>
      <c r="F311" s="336">
        <v>135</v>
      </c>
      <c r="K311" s="421"/>
      <c r="L311" s="422"/>
      <c r="M311" s="422"/>
      <c r="N311" s="423"/>
      <c r="O311" s="423"/>
      <c r="P311" s="423"/>
      <c r="Q311" s="423"/>
      <c r="R311" s="423"/>
    </row>
    <row r="312" spans="1:18" ht="13.5" customHeight="1">
      <c r="A312" s="100" t="s">
        <v>785</v>
      </c>
      <c r="B312" s="10" t="s">
        <v>786</v>
      </c>
      <c r="C312" s="335">
        <v>65</v>
      </c>
      <c r="D312" s="336">
        <v>21</v>
      </c>
      <c r="E312" s="336">
        <v>44</v>
      </c>
      <c r="F312" s="336">
        <v>103</v>
      </c>
      <c r="K312" s="421"/>
      <c r="L312" s="422"/>
      <c r="M312" s="422"/>
      <c r="N312" s="423"/>
      <c r="O312" s="423"/>
      <c r="P312" s="423"/>
      <c r="Q312" s="423"/>
      <c r="R312" s="423"/>
    </row>
    <row r="313" spans="1:18" ht="13.5" customHeight="1">
      <c r="A313" s="100" t="s">
        <v>787</v>
      </c>
      <c r="B313" s="10" t="s">
        <v>788</v>
      </c>
      <c r="C313" s="426" t="s">
        <v>1137</v>
      </c>
      <c r="D313" s="420" t="s">
        <v>1137</v>
      </c>
      <c r="E313" s="420" t="s">
        <v>1137</v>
      </c>
      <c r="F313" s="336" t="s">
        <v>1137</v>
      </c>
      <c r="K313" s="421"/>
      <c r="L313" s="422"/>
      <c r="M313" s="422"/>
      <c r="N313" s="423"/>
      <c r="O313" s="423"/>
      <c r="P313" s="423"/>
      <c r="Q313" s="423"/>
      <c r="R313" s="423"/>
    </row>
    <row r="314" spans="1:18" ht="13.5" customHeight="1">
      <c r="A314" s="100" t="s">
        <v>789</v>
      </c>
      <c r="B314" s="10" t="s">
        <v>790</v>
      </c>
      <c r="C314" s="335">
        <v>45</v>
      </c>
      <c r="D314" s="336">
        <v>11</v>
      </c>
      <c r="E314" s="336">
        <v>34</v>
      </c>
      <c r="F314" s="336">
        <v>83</v>
      </c>
      <c r="K314" s="421"/>
      <c r="L314" s="422"/>
      <c r="M314" s="422"/>
      <c r="N314" s="423"/>
      <c r="O314" s="423"/>
      <c r="P314" s="423"/>
      <c r="Q314" s="423"/>
      <c r="R314" s="423"/>
    </row>
    <row r="315" spans="1:18" ht="13.5" customHeight="1">
      <c r="A315" s="100" t="s">
        <v>791</v>
      </c>
      <c r="B315" s="10" t="s">
        <v>792</v>
      </c>
      <c r="C315" s="335">
        <v>9</v>
      </c>
      <c r="D315" s="336" t="s">
        <v>1180</v>
      </c>
      <c r="E315" s="336" t="s">
        <v>1180</v>
      </c>
      <c r="F315" s="336">
        <v>63</v>
      </c>
      <c r="K315" s="421"/>
      <c r="L315" s="422"/>
      <c r="M315" s="422"/>
      <c r="N315" s="423"/>
      <c r="O315" s="423"/>
      <c r="P315" s="423"/>
      <c r="Q315" s="423"/>
      <c r="R315" s="423"/>
    </row>
    <row r="316" spans="1:18" ht="13.5" customHeight="1">
      <c r="A316" s="100" t="s">
        <v>793</v>
      </c>
      <c r="B316" s="10" t="s">
        <v>794</v>
      </c>
      <c r="C316" s="335" t="s">
        <v>1180</v>
      </c>
      <c r="D316" s="336">
        <v>0</v>
      </c>
      <c r="E316" s="336" t="s">
        <v>1180</v>
      </c>
      <c r="F316" s="336">
        <v>155</v>
      </c>
      <c r="K316" s="421"/>
      <c r="L316" s="422"/>
      <c r="M316" s="422"/>
      <c r="N316" s="423"/>
      <c r="O316" s="423"/>
      <c r="P316" s="423"/>
      <c r="Q316" s="423"/>
      <c r="R316" s="423"/>
    </row>
    <row r="317" spans="1:18" ht="13.5" customHeight="1" thickBot="1">
      <c r="A317" s="427" t="s">
        <v>795</v>
      </c>
      <c r="B317" s="402" t="s">
        <v>796</v>
      </c>
      <c r="C317" s="470" t="s">
        <v>1137</v>
      </c>
      <c r="D317" s="470" t="s">
        <v>1137</v>
      </c>
      <c r="E317" s="470" t="s">
        <v>1137</v>
      </c>
      <c r="F317" s="430" t="s">
        <v>1137</v>
      </c>
      <c r="K317" s="421"/>
      <c r="L317" s="422"/>
      <c r="M317" s="422"/>
      <c r="N317" s="423"/>
      <c r="O317" s="423"/>
      <c r="P317" s="423"/>
      <c r="Q317" s="423"/>
      <c r="R317" s="423"/>
    </row>
    <row r="318" spans="1:6" ht="13.5" customHeight="1">
      <c r="A318" s="75" t="s">
        <v>1040</v>
      </c>
      <c r="C318" s="75"/>
      <c r="D318" s="75"/>
      <c r="E318" s="75"/>
      <c r="F318" s="75"/>
    </row>
    <row r="319" spans="1:6" ht="13.5" customHeight="1">
      <c r="A319" s="116"/>
      <c r="C319" s="75"/>
      <c r="D319" s="75"/>
      <c r="E319" s="75"/>
      <c r="F319" s="75"/>
    </row>
    <row r="320" spans="1:3" ht="13.5">
      <c r="A320" s="404" t="s">
        <v>1179</v>
      </c>
      <c r="B320" s="465"/>
      <c r="C320" s="75"/>
    </row>
    <row r="321" spans="1:3" ht="13.5">
      <c r="A321" s="404" t="s">
        <v>1161</v>
      </c>
      <c r="B321" s="465"/>
      <c r="C321" s="75"/>
    </row>
    <row r="322" spans="1:2" ht="13.5">
      <c r="A322" s="419" t="s">
        <v>33</v>
      </c>
      <c r="B322" s="465"/>
    </row>
    <row r="323" ht="13.5">
      <c r="H323" s="134"/>
    </row>
    <row r="324" ht="13.5">
      <c r="H324" s="134"/>
    </row>
  </sheetData>
  <sheetProtection/>
  <mergeCells count="1">
    <mergeCell ref="D4:E4"/>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L1"/>
    </sheetView>
  </sheetViews>
  <sheetFormatPr defaultColWidth="9.00390625" defaultRowHeight="16.5"/>
  <cols>
    <col min="1" max="1" width="6.625" style="0" customWidth="1"/>
    <col min="2" max="2" width="2.75390625" style="0" customWidth="1"/>
    <col min="4" max="4" width="11.375" style="0" customWidth="1"/>
    <col min="5" max="5" width="10.75390625" style="0" customWidth="1"/>
  </cols>
  <sheetData>
    <row r="1" spans="1:12" ht="19.5" customHeight="1">
      <c r="A1" s="537" t="s">
        <v>1078</v>
      </c>
      <c r="B1" s="544"/>
      <c r="C1" s="544"/>
      <c r="D1" s="544"/>
      <c r="E1" s="544"/>
      <c r="F1" s="544"/>
      <c r="G1" s="544"/>
      <c r="H1" s="544"/>
      <c r="I1" s="544"/>
      <c r="J1" s="544"/>
      <c r="K1" s="544"/>
      <c r="L1" s="544"/>
    </row>
    <row r="2" spans="1:12" ht="16.5" customHeight="1" thickBot="1">
      <c r="A2" s="187" t="s">
        <v>1079</v>
      </c>
      <c r="B2" s="76"/>
      <c r="C2" s="76"/>
      <c r="D2" s="77"/>
      <c r="E2" s="77"/>
      <c r="F2" s="77"/>
      <c r="G2" s="77"/>
      <c r="H2" s="77"/>
      <c r="I2" s="77"/>
      <c r="J2" s="77"/>
      <c r="K2" s="77"/>
      <c r="L2" s="77"/>
    </row>
    <row r="3" spans="1:9" ht="13.5" customHeight="1" thickTop="1">
      <c r="A3" s="211" t="s">
        <v>0</v>
      </c>
      <c r="B3" s="218"/>
      <c r="C3" s="235" t="s">
        <v>968</v>
      </c>
      <c r="D3" s="235" t="s">
        <v>101</v>
      </c>
      <c r="E3" s="235" t="s">
        <v>179</v>
      </c>
      <c r="I3" s="6"/>
    </row>
    <row r="4" spans="1:10" ht="13.5" customHeight="1">
      <c r="A4" s="215"/>
      <c r="B4" s="158"/>
      <c r="C4" s="216" t="s">
        <v>969</v>
      </c>
      <c r="D4" s="216" t="s">
        <v>970</v>
      </c>
      <c r="E4" s="216"/>
      <c r="I4" s="6"/>
      <c r="J4" s="279"/>
    </row>
    <row r="5" spans="1:6" ht="13.5" customHeight="1">
      <c r="A5" s="181">
        <v>2000</v>
      </c>
      <c r="B5" s="64"/>
      <c r="C5" s="182">
        <v>243</v>
      </c>
      <c r="D5" s="182">
        <v>3246</v>
      </c>
      <c r="E5" s="182">
        <v>3489</v>
      </c>
      <c r="F5" s="169"/>
    </row>
    <row r="6" spans="1:14" ht="13.5" customHeight="1">
      <c r="A6" s="181">
        <v>2001</v>
      </c>
      <c r="B6" s="64"/>
      <c r="C6" s="64">
        <v>288</v>
      </c>
      <c r="D6" s="182">
        <v>3182</v>
      </c>
      <c r="E6" s="182">
        <v>3470</v>
      </c>
      <c r="F6" s="169"/>
      <c r="J6" s="279"/>
      <c r="N6" s="182"/>
    </row>
    <row r="7" spans="1:14" ht="13.5" customHeight="1">
      <c r="A7" s="181">
        <v>2002</v>
      </c>
      <c r="B7" s="64"/>
      <c r="C7" s="182">
        <v>272</v>
      </c>
      <c r="D7" s="182">
        <v>3084</v>
      </c>
      <c r="E7" s="182">
        <v>3356</v>
      </c>
      <c r="F7" s="169"/>
      <c r="M7" s="134"/>
      <c r="N7" s="64"/>
    </row>
    <row r="8" spans="1:14" ht="13.5" customHeight="1">
      <c r="A8" s="181">
        <v>2003</v>
      </c>
      <c r="B8" s="64"/>
      <c r="C8" s="182">
        <v>216</v>
      </c>
      <c r="D8" s="182">
        <v>3120</v>
      </c>
      <c r="E8" s="182">
        <v>3336</v>
      </c>
      <c r="F8" s="169"/>
      <c r="J8" s="295"/>
      <c r="M8" s="134"/>
      <c r="N8" s="182"/>
    </row>
    <row r="9" spans="1:14" ht="13.5" customHeight="1">
      <c r="A9" s="181">
        <v>2004</v>
      </c>
      <c r="B9" s="64"/>
      <c r="C9" s="182">
        <v>196</v>
      </c>
      <c r="D9" s="182">
        <v>2781</v>
      </c>
      <c r="E9" s="182">
        <v>2977</v>
      </c>
      <c r="F9" s="169"/>
      <c r="K9" s="134"/>
      <c r="M9" s="134"/>
      <c r="N9" s="182"/>
    </row>
    <row r="10" spans="1:14" ht="13.5" customHeight="1">
      <c r="A10" s="181"/>
      <c r="B10" s="64"/>
      <c r="C10" s="182"/>
      <c r="D10" s="182"/>
      <c r="E10" s="182"/>
      <c r="F10" s="169"/>
      <c r="K10" s="134"/>
      <c r="N10" s="182"/>
    </row>
    <row r="11" spans="1:14" ht="13.5" customHeight="1">
      <c r="A11" s="181">
        <v>2005</v>
      </c>
      <c r="B11" s="64"/>
      <c r="C11" s="182">
        <v>236</v>
      </c>
      <c r="D11" s="182">
        <v>2702</v>
      </c>
      <c r="E11" s="182">
        <v>2938</v>
      </c>
      <c r="F11" s="169"/>
      <c r="K11" s="134"/>
      <c r="N11" s="182"/>
    </row>
    <row r="12" spans="1:14" ht="13.5" customHeight="1">
      <c r="A12" s="181">
        <v>2006</v>
      </c>
      <c r="B12" s="64"/>
      <c r="C12" s="182">
        <v>276</v>
      </c>
      <c r="D12" s="182">
        <v>2712</v>
      </c>
      <c r="E12" s="182">
        <v>2988</v>
      </c>
      <c r="F12" s="169"/>
      <c r="N12" s="182"/>
    </row>
    <row r="13" spans="1:14" ht="13.5" customHeight="1">
      <c r="A13" s="181">
        <v>2007</v>
      </c>
      <c r="B13" s="64"/>
      <c r="C13" s="182">
        <v>265</v>
      </c>
      <c r="D13" s="182">
        <v>2593</v>
      </c>
      <c r="E13" s="182">
        <v>2858</v>
      </c>
      <c r="F13" s="169"/>
      <c r="N13" s="182"/>
    </row>
    <row r="14" spans="1:14" ht="13.5" customHeight="1">
      <c r="A14" s="181">
        <v>2008</v>
      </c>
      <c r="B14" s="64"/>
      <c r="C14" s="182">
        <v>244</v>
      </c>
      <c r="D14" s="182">
        <v>2485</v>
      </c>
      <c r="E14" s="182">
        <v>2729</v>
      </c>
      <c r="F14" s="169"/>
      <c r="N14" s="182"/>
    </row>
    <row r="15" spans="1:14" ht="13.5" customHeight="1">
      <c r="A15" s="181">
        <v>2009</v>
      </c>
      <c r="B15" s="64"/>
      <c r="C15" s="182">
        <v>142</v>
      </c>
      <c r="D15" s="182">
        <v>2201</v>
      </c>
      <c r="E15" s="182">
        <v>2442</v>
      </c>
      <c r="N15" s="182"/>
    </row>
    <row r="16" spans="1:14" ht="13.5" customHeight="1">
      <c r="A16" s="181"/>
      <c r="B16" s="64"/>
      <c r="C16" s="64"/>
      <c r="D16" s="64"/>
      <c r="E16" s="64"/>
      <c r="N16" s="182"/>
    </row>
    <row r="17" spans="1:14" ht="13.5" customHeight="1">
      <c r="A17" s="181">
        <v>2010</v>
      </c>
      <c r="B17" s="64"/>
      <c r="C17" s="182">
        <v>285</v>
      </c>
      <c r="D17" s="182">
        <v>2378</v>
      </c>
      <c r="E17" s="182">
        <v>2663</v>
      </c>
      <c r="N17" s="182"/>
    </row>
    <row r="18" spans="1:14" ht="13.5" customHeight="1">
      <c r="A18" s="181">
        <v>2011</v>
      </c>
      <c r="B18" s="64"/>
      <c r="C18" s="182">
        <v>276</v>
      </c>
      <c r="D18" s="182">
        <v>2100</v>
      </c>
      <c r="E18" s="182">
        <v>2376</v>
      </c>
      <c r="N18" s="182"/>
    </row>
    <row r="19" spans="1:14" ht="13.5" customHeight="1">
      <c r="A19" s="181">
        <v>2012</v>
      </c>
      <c r="B19" s="64"/>
      <c r="C19" s="182">
        <v>249</v>
      </c>
      <c r="D19" s="182">
        <v>2103</v>
      </c>
      <c r="E19" s="182">
        <v>2352</v>
      </c>
      <c r="N19" s="182"/>
    </row>
    <row r="20" spans="1:14" ht="13.5" customHeight="1">
      <c r="A20" s="181">
        <v>2013</v>
      </c>
      <c r="B20" s="64"/>
      <c r="C20" s="182">
        <v>294</v>
      </c>
      <c r="D20" s="182">
        <v>1955</v>
      </c>
      <c r="E20" s="182">
        <v>2249</v>
      </c>
      <c r="N20" s="64"/>
    </row>
    <row r="21" spans="1:14" ht="13.5" customHeight="1">
      <c r="A21" s="181">
        <v>2014</v>
      </c>
      <c r="B21" s="64"/>
      <c r="C21" s="64">
        <v>324</v>
      </c>
      <c r="D21" s="182">
        <v>1908</v>
      </c>
      <c r="E21" s="182">
        <v>2232</v>
      </c>
      <c r="N21" s="64"/>
    </row>
    <row r="22" spans="1:14" ht="13.5" customHeight="1">
      <c r="A22" s="181"/>
      <c r="B22" s="64"/>
      <c r="C22" s="64"/>
      <c r="D22" s="182"/>
      <c r="E22" s="182"/>
      <c r="N22" s="182"/>
    </row>
    <row r="23" spans="1:5" ht="13.5" customHeight="1">
      <c r="A23" s="181">
        <v>2015</v>
      </c>
      <c r="B23" s="64"/>
      <c r="C23" s="64">
        <v>364</v>
      </c>
      <c r="D23" s="182">
        <v>2031</v>
      </c>
      <c r="E23" s="182">
        <v>2395</v>
      </c>
    </row>
    <row r="24" spans="1:5" ht="13.5" customHeight="1">
      <c r="A24" s="181">
        <v>2016</v>
      </c>
      <c r="C24" s="182">
        <v>371</v>
      </c>
      <c r="D24" s="182">
        <v>1904</v>
      </c>
      <c r="E24" s="182">
        <v>2275</v>
      </c>
    </row>
    <row r="25" spans="1:5" ht="13.5" customHeight="1">
      <c r="A25" s="181">
        <v>2017</v>
      </c>
      <c r="C25" s="182">
        <v>358</v>
      </c>
      <c r="D25" s="182">
        <v>1924</v>
      </c>
      <c r="E25" s="182">
        <v>2282</v>
      </c>
    </row>
    <row r="26" spans="1:5" ht="13.5" customHeight="1">
      <c r="A26" s="181">
        <v>2018</v>
      </c>
      <c r="C26" s="64">
        <v>294</v>
      </c>
      <c r="D26" s="182">
        <v>1857</v>
      </c>
      <c r="E26" s="182">
        <v>2151</v>
      </c>
    </row>
    <row r="27" spans="1:7" ht="13.5" customHeight="1" thickBot="1">
      <c r="A27" s="214">
        <v>2019</v>
      </c>
      <c r="B27" s="137"/>
      <c r="C27" s="200">
        <v>304</v>
      </c>
      <c r="D27" s="200">
        <v>1739</v>
      </c>
      <c r="E27" s="200">
        <f>C27+D27</f>
        <v>2043</v>
      </c>
      <c r="G27" s="169"/>
    </row>
    <row r="28" spans="1:5" ht="13.5" customHeight="1" thickTop="1">
      <c r="A28" s="183" t="s">
        <v>1225</v>
      </c>
      <c r="B28" s="184"/>
      <c r="C28" s="184"/>
      <c r="D28" s="184"/>
      <c r="E28" s="199"/>
    </row>
    <row r="29" spans="1:5" ht="13.5" customHeight="1">
      <c r="A29" s="213"/>
      <c r="D29" s="184"/>
      <c r="E29" s="184"/>
    </row>
    <row r="30" spans="1:8" ht="13.5" customHeight="1">
      <c r="A30" s="183" t="s">
        <v>971</v>
      </c>
      <c r="B30" s="75"/>
      <c r="C30" s="75"/>
      <c r="D30" s="75"/>
      <c r="E30" s="75"/>
      <c r="F30" s="75"/>
      <c r="G30" s="75"/>
      <c r="H30" s="75"/>
    </row>
    <row r="31" spans="1:8" ht="13.5" customHeight="1">
      <c r="A31" s="185" t="s">
        <v>972</v>
      </c>
      <c r="B31" s="173"/>
      <c r="C31" s="173"/>
      <c r="D31" s="75"/>
      <c r="E31" s="75"/>
      <c r="F31" s="75"/>
      <c r="G31" s="75"/>
      <c r="H31" s="75"/>
    </row>
  </sheetData>
  <sheetProtection/>
  <mergeCells count="1">
    <mergeCell ref="A1:L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R337"/>
  <sheetViews>
    <sheetView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6.5"/>
  <cols>
    <col min="1" max="1" width="9.00390625" style="0" customWidth="1"/>
    <col min="2" max="2" width="16.375" style="0" customWidth="1"/>
    <col min="3" max="3" width="9.625" style="0" customWidth="1"/>
    <col min="4" max="9" width="6.625" style="0" customWidth="1"/>
  </cols>
  <sheetData>
    <row r="1" spans="1:7" ht="13.5">
      <c r="A1" s="31" t="s">
        <v>1213</v>
      </c>
      <c r="B1" s="25"/>
      <c r="C1" s="95"/>
      <c r="D1" s="95"/>
      <c r="E1" s="95"/>
      <c r="F1" s="95"/>
      <c r="G1" s="95"/>
    </row>
    <row r="2" spans="1:9" ht="17.25" thickBot="1">
      <c r="A2" s="163" t="s">
        <v>1214</v>
      </c>
      <c r="B2" s="163"/>
      <c r="C2" s="186"/>
      <c r="D2" s="186"/>
      <c r="E2" s="186"/>
      <c r="F2" s="186"/>
      <c r="G2" s="186"/>
      <c r="H2" s="187"/>
      <c r="I2" s="187"/>
    </row>
    <row r="3" spans="1:17" ht="13.5" customHeight="1" thickTop="1">
      <c r="A3" s="99" t="s">
        <v>193</v>
      </c>
      <c r="B3" s="99" t="s">
        <v>194</v>
      </c>
      <c r="C3" s="99" t="s">
        <v>802</v>
      </c>
      <c r="D3" s="545" t="s">
        <v>90</v>
      </c>
      <c r="E3" s="545"/>
      <c r="F3" s="191"/>
      <c r="G3" s="545" t="s">
        <v>90</v>
      </c>
      <c r="H3" s="545"/>
      <c r="I3" s="381"/>
      <c r="O3" s="64"/>
      <c r="P3" s="64"/>
      <c r="Q3" s="64"/>
    </row>
    <row r="4" spans="1:17" ht="13.5" customHeight="1">
      <c r="A4" s="99"/>
      <c r="B4" s="99" t="s">
        <v>118</v>
      </c>
      <c r="C4" s="99" t="s">
        <v>27</v>
      </c>
      <c r="D4" s="99" t="s">
        <v>34</v>
      </c>
      <c r="E4" s="99"/>
      <c r="F4" s="99"/>
      <c r="G4" s="99" t="s">
        <v>1068</v>
      </c>
      <c r="H4" s="99"/>
      <c r="I4" s="99"/>
      <c r="O4" s="64"/>
      <c r="P4" s="64"/>
      <c r="Q4" s="64"/>
    </row>
    <row r="5" spans="1:17" ht="13.5" customHeight="1">
      <c r="A5" s="189"/>
      <c r="B5" s="189"/>
      <c r="C5" s="190" t="s">
        <v>172</v>
      </c>
      <c r="D5" s="190" t="s">
        <v>29</v>
      </c>
      <c r="E5" s="190" t="s">
        <v>30</v>
      </c>
      <c r="F5" s="190"/>
      <c r="G5" s="190" t="s">
        <v>179</v>
      </c>
      <c r="H5" s="190" t="s">
        <v>29</v>
      </c>
      <c r="I5" s="190" t="s">
        <v>30</v>
      </c>
      <c r="O5" s="64"/>
      <c r="P5" s="64"/>
      <c r="Q5" s="64"/>
    </row>
    <row r="6" spans="1:12" ht="13.5" customHeight="1">
      <c r="A6" s="8"/>
      <c r="B6" s="67" t="s">
        <v>195</v>
      </c>
      <c r="C6" s="382">
        <f>C7+C34+C43+C53+C67+C81+C90+C103+C105+C111+C145+C152+C202+C219+C232+C243+C259+C270+C278+C287+C303</f>
        <v>162151</v>
      </c>
      <c r="D6" s="382">
        <f aca="true" t="shared" si="0" ref="D6:I6">D7+D34+D43+D53+D67+D81+D90+D103+D105+D111+D145+D152+D202+D219+D232+D243+D259+D270+D278+D287+D303</f>
        <v>53340</v>
      </c>
      <c r="E6" s="382">
        <f t="shared" si="0"/>
        <v>108811</v>
      </c>
      <c r="F6" s="382"/>
      <c r="G6" s="382">
        <f t="shared" si="0"/>
        <v>6682</v>
      </c>
      <c r="H6" s="382">
        <f t="shared" si="0"/>
        <v>2999</v>
      </c>
      <c r="I6" s="382">
        <f t="shared" si="0"/>
        <v>3683</v>
      </c>
      <c r="J6" s="182"/>
      <c r="K6" s="182"/>
      <c r="L6" s="182"/>
    </row>
    <row r="7" spans="1:11" ht="13.5" customHeight="1">
      <c r="A7" s="272"/>
      <c r="B7" s="124" t="s">
        <v>196</v>
      </c>
      <c r="C7" s="323">
        <v>19715</v>
      </c>
      <c r="D7" s="323">
        <v>5976</v>
      </c>
      <c r="E7" s="124">
        <v>13739</v>
      </c>
      <c r="F7" s="324"/>
      <c r="G7" s="311">
        <v>288</v>
      </c>
      <c r="H7" s="311">
        <v>115</v>
      </c>
      <c r="I7" s="311">
        <v>173</v>
      </c>
      <c r="J7" s="182"/>
      <c r="K7" s="100"/>
    </row>
    <row r="8" spans="1:14" ht="13.5" customHeight="1">
      <c r="A8" s="100" t="s">
        <v>197</v>
      </c>
      <c r="B8" s="28" t="s">
        <v>198</v>
      </c>
      <c r="C8" s="380">
        <v>1307</v>
      </c>
      <c r="D8" s="380">
        <v>603</v>
      </c>
      <c r="E8" s="380">
        <v>704</v>
      </c>
      <c r="F8" s="133"/>
      <c r="G8" s="313">
        <v>26</v>
      </c>
      <c r="H8" s="313">
        <v>0</v>
      </c>
      <c r="I8" s="313">
        <v>26</v>
      </c>
      <c r="J8" s="182"/>
      <c r="K8" s="100"/>
      <c r="L8" s="437"/>
      <c r="M8" s="437"/>
      <c r="N8" s="437"/>
    </row>
    <row r="9" spans="1:14" ht="13.5" customHeight="1">
      <c r="A9" s="100" t="s">
        <v>199</v>
      </c>
      <c r="B9" s="28" t="s">
        <v>200</v>
      </c>
      <c r="C9" s="380">
        <v>107</v>
      </c>
      <c r="D9" s="380">
        <v>9</v>
      </c>
      <c r="E9" s="380">
        <v>98</v>
      </c>
      <c r="F9" s="133"/>
      <c r="G9" s="313">
        <v>0</v>
      </c>
      <c r="H9" s="313">
        <v>0</v>
      </c>
      <c r="I9" s="313">
        <v>0</v>
      </c>
      <c r="J9" s="182"/>
      <c r="K9" s="100"/>
      <c r="L9" s="437"/>
      <c r="M9" s="437"/>
      <c r="N9" s="437"/>
    </row>
    <row r="10" spans="1:14" ht="13.5" customHeight="1">
      <c r="A10" s="100" t="s">
        <v>201</v>
      </c>
      <c r="B10" s="28" t="s">
        <v>202</v>
      </c>
      <c r="C10" s="380">
        <v>276</v>
      </c>
      <c r="D10" s="380">
        <v>225</v>
      </c>
      <c r="E10" s="380">
        <v>51</v>
      </c>
      <c r="F10" s="133"/>
      <c r="G10" s="313">
        <v>8</v>
      </c>
      <c r="H10" s="313">
        <v>6</v>
      </c>
      <c r="I10" s="313">
        <v>2</v>
      </c>
      <c r="J10" s="182"/>
      <c r="K10" s="100"/>
      <c r="L10" s="437"/>
      <c r="M10" s="437"/>
      <c r="N10" s="437"/>
    </row>
    <row r="11" spans="1:14" ht="13.5" customHeight="1">
      <c r="A11" s="100" t="s">
        <v>203</v>
      </c>
      <c r="B11" s="28" t="s">
        <v>204</v>
      </c>
      <c r="C11" s="380">
        <v>660</v>
      </c>
      <c r="D11" s="380">
        <v>347</v>
      </c>
      <c r="E11" s="380">
        <v>313</v>
      </c>
      <c r="F11" s="133"/>
      <c r="G11" s="313">
        <v>0</v>
      </c>
      <c r="H11" s="313">
        <v>0</v>
      </c>
      <c r="I11" s="313">
        <v>0</v>
      </c>
      <c r="J11" s="182"/>
      <c r="K11" s="100"/>
      <c r="L11" s="437"/>
      <c r="M11" s="437"/>
      <c r="N11" s="437"/>
    </row>
    <row r="12" spans="1:14" ht="13.5" customHeight="1">
      <c r="A12" s="100" t="s">
        <v>205</v>
      </c>
      <c r="B12" s="28" t="s">
        <v>206</v>
      </c>
      <c r="C12" s="380">
        <v>904</v>
      </c>
      <c r="D12" s="380">
        <v>196</v>
      </c>
      <c r="E12" s="380">
        <v>708</v>
      </c>
      <c r="F12" s="133"/>
      <c r="G12" s="313">
        <v>2</v>
      </c>
      <c r="H12" s="313">
        <v>0</v>
      </c>
      <c r="I12" s="313">
        <v>2</v>
      </c>
      <c r="J12" s="182"/>
      <c r="K12" s="100"/>
      <c r="L12" s="437"/>
      <c r="M12" s="437"/>
      <c r="N12" s="437"/>
    </row>
    <row r="13" spans="1:14" ht="13.5" customHeight="1">
      <c r="A13" s="100" t="s">
        <v>207</v>
      </c>
      <c r="B13" s="28" t="s">
        <v>208</v>
      </c>
      <c r="C13" s="380">
        <v>738</v>
      </c>
      <c r="D13" s="380">
        <v>369</v>
      </c>
      <c r="E13" s="380">
        <v>369</v>
      </c>
      <c r="F13" s="133"/>
      <c r="G13" s="313">
        <v>0</v>
      </c>
      <c r="H13" s="313">
        <v>0</v>
      </c>
      <c r="I13" s="313">
        <v>0</v>
      </c>
      <c r="J13" s="182"/>
      <c r="K13" s="100"/>
      <c r="L13" s="437"/>
      <c r="M13" s="437"/>
      <c r="N13" s="437"/>
    </row>
    <row r="14" spans="1:14" ht="13.5" customHeight="1">
      <c r="A14" s="100" t="s">
        <v>209</v>
      </c>
      <c r="B14" s="28" t="s">
        <v>210</v>
      </c>
      <c r="C14" s="380">
        <v>267</v>
      </c>
      <c r="D14" s="380">
        <v>125</v>
      </c>
      <c r="E14" s="380">
        <v>142</v>
      </c>
      <c r="F14" s="133"/>
      <c r="G14" s="313">
        <v>4</v>
      </c>
      <c r="H14" s="313">
        <v>4</v>
      </c>
      <c r="I14" s="313">
        <v>0</v>
      </c>
      <c r="J14" s="182"/>
      <c r="K14" s="100"/>
      <c r="L14" s="437"/>
      <c r="M14" s="437"/>
      <c r="N14" s="437"/>
    </row>
    <row r="15" spans="1:14" ht="13.5" customHeight="1">
      <c r="A15" s="100" t="s">
        <v>211</v>
      </c>
      <c r="B15" s="28" t="s">
        <v>212</v>
      </c>
      <c r="C15" s="313">
        <v>681</v>
      </c>
      <c r="D15" s="380">
        <v>196</v>
      </c>
      <c r="E15" s="380">
        <v>485</v>
      </c>
      <c r="F15" s="133"/>
      <c r="G15" s="313">
        <v>10</v>
      </c>
      <c r="H15" s="313">
        <v>4</v>
      </c>
      <c r="I15" s="313">
        <v>6</v>
      </c>
      <c r="J15" s="182"/>
      <c r="K15" s="100"/>
      <c r="L15" s="437"/>
      <c r="M15" s="437"/>
      <c r="N15" s="437"/>
    </row>
    <row r="16" spans="1:14" ht="13.5" customHeight="1">
      <c r="A16" s="100" t="s">
        <v>213</v>
      </c>
      <c r="B16" s="28" t="s">
        <v>214</v>
      </c>
      <c r="C16" s="313">
        <v>444</v>
      </c>
      <c r="D16" s="380">
        <v>295</v>
      </c>
      <c r="E16" s="380">
        <v>149</v>
      </c>
      <c r="F16" s="133"/>
      <c r="G16" s="313">
        <v>1</v>
      </c>
      <c r="H16" s="313">
        <v>1</v>
      </c>
      <c r="I16" s="313">
        <v>0</v>
      </c>
      <c r="J16" s="182"/>
      <c r="K16" s="100"/>
      <c r="L16" s="437"/>
      <c r="M16" s="437"/>
      <c r="N16" s="437"/>
    </row>
    <row r="17" spans="1:14" ht="13.5" customHeight="1">
      <c r="A17" s="100" t="s">
        <v>215</v>
      </c>
      <c r="B17" s="28" t="s">
        <v>216</v>
      </c>
      <c r="C17" s="64">
        <v>156</v>
      </c>
      <c r="D17" s="64">
        <v>0</v>
      </c>
      <c r="E17" s="64">
        <v>156</v>
      </c>
      <c r="F17" s="133"/>
      <c r="G17" s="313">
        <v>2</v>
      </c>
      <c r="H17" s="313">
        <v>0</v>
      </c>
      <c r="I17" s="313">
        <v>2</v>
      </c>
      <c r="J17" s="182"/>
      <c r="K17" s="100"/>
      <c r="L17" s="437"/>
      <c r="M17" s="437"/>
      <c r="N17" s="437"/>
    </row>
    <row r="18" spans="1:14" ht="13.5" customHeight="1">
      <c r="A18" s="100" t="s">
        <v>217</v>
      </c>
      <c r="B18" s="28" t="s">
        <v>218</v>
      </c>
      <c r="C18" s="380">
        <v>525</v>
      </c>
      <c r="D18" s="380">
        <v>130</v>
      </c>
      <c r="E18" s="380">
        <v>395</v>
      </c>
      <c r="F18" s="133"/>
      <c r="G18" s="313">
        <v>5</v>
      </c>
      <c r="H18" s="313">
        <v>0</v>
      </c>
      <c r="I18" s="313">
        <v>5</v>
      </c>
      <c r="J18" s="182"/>
      <c r="K18" s="100"/>
      <c r="L18" s="437"/>
      <c r="M18" s="437"/>
      <c r="N18" s="437"/>
    </row>
    <row r="19" spans="1:18" ht="13.5" customHeight="1">
      <c r="A19" s="100" t="s">
        <v>219</v>
      </c>
      <c r="B19" s="28" t="s">
        <v>220</v>
      </c>
      <c r="C19" s="64">
        <v>0</v>
      </c>
      <c r="D19" s="64">
        <v>0</v>
      </c>
      <c r="E19" s="64">
        <v>0</v>
      </c>
      <c r="F19" s="133"/>
      <c r="G19" s="313">
        <v>0</v>
      </c>
      <c r="H19" s="313">
        <v>0</v>
      </c>
      <c r="I19" s="313">
        <v>0</v>
      </c>
      <c r="J19" s="182"/>
      <c r="K19" s="100"/>
      <c r="L19" s="436"/>
      <c r="M19" s="436"/>
      <c r="N19" s="436"/>
      <c r="O19" s="436"/>
      <c r="P19" s="436"/>
      <c r="Q19" s="436"/>
      <c r="R19" s="436"/>
    </row>
    <row r="20" spans="1:14" ht="13.5" customHeight="1">
      <c r="A20" s="100" t="s">
        <v>221</v>
      </c>
      <c r="B20" s="28" t="s">
        <v>222</v>
      </c>
      <c r="C20" s="380">
        <v>16</v>
      </c>
      <c r="D20" s="380">
        <v>16</v>
      </c>
      <c r="E20" s="380">
        <v>0</v>
      </c>
      <c r="F20" s="133"/>
      <c r="G20" s="313">
        <v>0</v>
      </c>
      <c r="H20" s="313">
        <v>0</v>
      </c>
      <c r="I20" s="313">
        <v>0</v>
      </c>
      <c r="J20" s="182"/>
      <c r="K20" s="100"/>
      <c r="L20" s="437"/>
      <c r="M20" s="437"/>
      <c r="N20" s="437"/>
    </row>
    <row r="21" spans="1:14" ht="13.5" customHeight="1">
      <c r="A21" s="100" t="s">
        <v>223</v>
      </c>
      <c r="B21" s="28" t="s">
        <v>224</v>
      </c>
      <c r="C21" s="380">
        <v>921</v>
      </c>
      <c r="D21" s="380">
        <v>200</v>
      </c>
      <c r="E21" s="380">
        <v>721</v>
      </c>
      <c r="F21" s="133"/>
      <c r="G21" s="313">
        <v>38</v>
      </c>
      <c r="H21" s="313">
        <v>16</v>
      </c>
      <c r="I21" s="313">
        <v>22</v>
      </c>
      <c r="J21" s="182"/>
      <c r="K21" s="100"/>
      <c r="L21" s="437"/>
      <c r="M21" s="437"/>
      <c r="N21" s="437"/>
    </row>
    <row r="22" spans="1:14" ht="13.5" customHeight="1">
      <c r="A22" s="100" t="s">
        <v>225</v>
      </c>
      <c r="B22" s="28" t="s">
        <v>226</v>
      </c>
      <c r="C22" s="380">
        <v>154</v>
      </c>
      <c r="D22" s="380">
        <v>61</v>
      </c>
      <c r="E22" s="380">
        <v>93</v>
      </c>
      <c r="F22" s="133"/>
      <c r="G22" s="313">
        <v>0</v>
      </c>
      <c r="H22" s="313">
        <v>0</v>
      </c>
      <c r="I22" s="313">
        <v>0</v>
      </c>
      <c r="J22" s="182"/>
      <c r="K22" s="100"/>
      <c r="L22" s="437"/>
      <c r="M22" s="437"/>
      <c r="N22" s="437"/>
    </row>
    <row r="23" spans="1:14" ht="13.5" customHeight="1">
      <c r="A23" s="100" t="s">
        <v>227</v>
      </c>
      <c r="B23" s="28" t="s">
        <v>228</v>
      </c>
      <c r="C23" s="313">
        <v>7328</v>
      </c>
      <c r="D23" s="313">
        <v>1960</v>
      </c>
      <c r="E23" s="313">
        <v>5368</v>
      </c>
      <c r="F23" s="133"/>
      <c r="G23" s="313">
        <v>118</v>
      </c>
      <c r="H23" s="313">
        <v>69</v>
      </c>
      <c r="I23" s="313">
        <v>49</v>
      </c>
      <c r="J23" s="182"/>
      <c r="K23" s="100"/>
      <c r="L23" s="437"/>
      <c r="M23" s="437"/>
      <c r="N23" s="437"/>
    </row>
    <row r="24" spans="1:14" ht="13.5" customHeight="1">
      <c r="A24" s="100" t="s">
        <v>229</v>
      </c>
      <c r="B24" s="28" t="s">
        <v>230</v>
      </c>
      <c r="C24" s="380">
        <v>67</v>
      </c>
      <c r="D24" s="380">
        <v>7</v>
      </c>
      <c r="E24" s="380">
        <v>60</v>
      </c>
      <c r="F24" s="133"/>
      <c r="G24" s="313">
        <v>12</v>
      </c>
      <c r="H24" s="313">
        <v>0</v>
      </c>
      <c r="I24" s="313">
        <v>12</v>
      </c>
      <c r="J24" s="182"/>
      <c r="K24" s="100"/>
      <c r="L24" s="437"/>
      <c r="M24" s="437"/>
      <c r="N24" s="437"/>
    </row>
    <row r="25" spans="1:14" ht="13.5" customHeight="1">
      <c r="A25" s="100" t="s">
        <v>231</v>
      </c>
      <c r="B25" s="28" t="s">
        <v>232</v>
      </c>
      <c r="C25" s="313">
        <v>1316</v>
      </c>
      <c r="D25" s="380">
        <v>257</v>
      </c>
      <c r="E25" s="313">
        <v>1059</v>
      </c>
      <c r="F25" s="133"/>
      <c r="G25" s="313">
        <v>3</v>
      </c>
      <c r="H25" s="313">
        <v>0</v>
      </c>
      <c r="I25" s="313">
        <v>3</v>
      </c>
      <c r="J25" s="182"/>
      <c r="K25" s="100"/>
      <c r="L25" s="437"/>
      <c r="M25" s="437"/>
      <c r="N25" s="437"/>
    </row>
    <row r="26" spans="1:14" ht="13.5" customHeight="1">
      <c r="A26" s="100" t="s">
        <v>233</v>
      </c>
      <c r="B26" s="28" t="s">
        <v>234</v>
      </c>
      <c r="C26" s="380">
        <v>916</v>
      </c>
      <c r="D26" s="380">
        <v>213</v>
      </c>
      <c r="E26" s="380">
        <v>703</v>
      </c>
      <c r="F26" s="133"/>
      <c r="G26" s="313">
        <v>25</v>
      </c>
      <c r="H26" s="313">
        <v>0</v>
      </c>
      <c r="I26" s="313">
        <v>25</v>
      </c>
      <c r="J26" s="182"/>
      <c r="K26" s="100"/>
      <c r="L26" s="437"/>
      <c r="M26" s="437"/>
      <c r="N26" s="437"/>
    </row>
    <row r="27" spans="1:14" ht="13.5" customHeight="1">
      <c r="A27" s="100" t="s">
        <v>235</v>
      </c>
      <c r="B27" s="28" t="s">
        <v>236</v>
      </c>
      <c r="C27" s="380">
        <v>210</v>
      </c>
      <c r="D27" s="380">
        <v>0</v>
      </c>
      <c r="E27" s="380">
        <v>210</v>
      </c>
      <c r="F27" s="133"/>
      <c r="G27" s="313">
        <v>0</v>
      </c>
      <c r="H27" s="313">
        <v>0</v>
      </c>
      <c r="I27" s="313">
        <v>0</v>
      </c>
      <c r="J27" s="182"/>
      <c r="K27" s="100"/>
      <c r="L27" s="437"/>
      <c r="M27" s="437"/>
      <c r="N27" s="437"/>
    </row>
    <row r="28" spans="1:14" ht="13.5" customHeight="1">
      <c r="A28" s="100" t="s">
        <v>237</v>
      </c>
      <c r="B28" s="28" t="s">
        <v>238</v>
      </c>
      <c r="C28" s="380">
        <v>566</v>
      </c>
      <c r="D28" s="380">
        <v>401</v>
      </c>
      <c r="E28" s="380">
        <v>165</v>
      </c>
      <c r="F28" s="133"/>
      <c r="G28" s="313">
        <v>12</v>
      </c>
      <c r="H28" s="313">
        <v>12</v>
      </c>
      <c r="I28" s="313">
        <v>0</v>
      </c>
      <c r="J28" s="182"/>
      <c r="K28" s="100"/>
      <c r="L28" s="437"/>
      <c r="M28" s="437"/>
      <c r="N28" s="437"/>
    </row>
    <row r="29" spans="1:18" ht="13.5" customHeight="1">
      <c r="A29" s="100" t="s">
        <v>239</v>
      </c>
      <c r="B29" s="28" t="s">
        <v>240</v>
      </c>
      <c r="C29" s="380">
        <v>0</v>
      </c>
      <c r="D29" s="380">
        <v>0</v>
      </c>
      <c r="E29" s="380">
        <v>0</v>
      </c>
      <c r="F29" s="133"/>
      <c r="G29" s="313">
        <v>0</v>
      </c>
      <c r="H29" s="313">
        <v>0</v>
      </c>
      <c r="I29" s="313">
        <v>0</v>
      </c>
      <c r="J29" s="182"/>
      <c r="K29" s="100"/>
      <c r="L29" s="437"/>
      <c r="M29" s="437"/>
      <c r="N29" s="437"/>
      <c r="P29" s="437"/>
      <c r="Q29" s="437"/>
      <c r="R29" s="437"/>
    </row>
    <row r="30" spans="1:14" ht="13.5" customHeight="1">
      <c r="A30" s="100" t="s">
        <v>241</v>
      </c>
      <c r="B30" s="28" t="s">
        <v>242</v>
      </c>
      <c r="C30" s="380">
        <v>818</v>
      </c>
      <c r="D30" s="380">
        <v>0</v>
      </c>
      <c r="E30" s="380">
        <v>818</v>
      </c>
      <c r="F30" s="133"/>
      <c r="G30" s="313">
        <v>0</v>
      </c>
      <c r="H30" s="313">
        <v>0</v>
      </c>
      <c r="I30" s="313">
        <v>0</v>
      </c>
      <c r="J30" s="182"/>
      <c r="K30" s="100"/>
      <c r="L30" s="437"/>
      <c r="M30" s="437"/>
      <c r="N30" s="437"/>
    </row>
    <row r="31" spans="1:18" ht="13.5" customHeight="1">
      <c r="A31" s="100" t="s">
        <v>243</v>
      </c>
      <c r="B31" s="28" t="s">
        <v>244</v>
      </c>
      <c r="C31" s="380">
        <v>0</v>
      </c>
      <c r="D31" s="380">
        <v>0</v>
      </c>
      <c r="E31" s="380">
        <v>0</v>
      </c>
      <c r="F31" s="133"/>
      <c r="G31" s="313">
        <v>0</v>
      </c>
      <c r="H31" s="313">
        <v>0</v>
      </c>
      <c r="I31" s="313">
        <v>0</v>
      </c>
      <c r="J31" s="182"/>
      <c r="K31" s="100"/>
      <c r="L31" s="437"/>
      <c r="M31" s="437"/>
      <c r="N31" s="437"/>
      <c r="P31" s="437"/>
      <c r="Q31" s="437"/>
      <c r="R31" s="437"/>
    </row>
    <row r="32" spans="1:14" ht="13.5" customHeight="1">
      <c r="A32" s="100" t="s">
        <v>245</v>
      </c>
      <c r="B32" s="28" t="s">
        <v>246</v>
      </c>
      <c r="C32" s="380">
        <v>1139</v>
      </c>
      <c r="D32" s="380">
        <v>320</v>
      </c>
      <c r="E32" s="380">
        <v>819</v>
      </c>
      <c r="F32" s="133"/>
      <c r="G32" s="313">
        <v>21</v>
      </c>
      <c r="H32" s="313">
        <v>3</v>
      </c>
      <c r="I32" s="313">
        <v>18</v>
      </c>
      <c r="J32" s="182"/>
      <c r="K32" s="100"/>
      <c r="L32" s="437"/>
      <c r="M32" s="437"/>
      <c r="N32" s="437"/>
    </row>
    <row r="33" spans="1:14" ht="13.5" customHeight="1">
      <c r="A33" s="100" t="s">
        <v>247</v>
      </c>
      <c r="B33" s="28" t="s">
        <v>248</v>
      </c>
      <c r="C33" s="380">
        <v>199</v>
      </c>
      <c r="D33" s="380">
        <v>46</v>
      </c>
      <c r="E33" s="380">
        <v>153</v>
      </c>
      <c r="G33" s="182">
        <v>1</v>
      </c>
      <c r="H33" s="182">
        <v>0</v>
      </c>
      <c r="I33" s="182">
        <v>1</v>
      </c>
      <c r="J33" s="182"/>
      <c r="K33" s="100"/>
      <c r="L33" s="437"/>
      <c r="M33" s="437"/>
      <c r="N33" s="437"/>
    </row>
    <row r="34" spans="1:10" ht="13.5" customHeight="1">
      <c r="A34" s="276"/>
      <c r="B34" s="124" t="s">
        <v>249</v>
      </c>
      <c r="C34" s="312">
        <v>7975</v>
      </c>
      <c r="D34" s="312">
        <v>2388</v>
      </c>
      <c r="E34" s="312">
        <v>5587</v>
      </c>
      <c r="F34" s="324"/>
      <c r="G34" s="311">
        <v>472</v>
      </c>
      <c r="H34" s="311">
        <v>154</v>
      </c>
      <c r="I34" s="311">
        <v>318</v>
      </c>
      <c r="J34" s="182"/>
    </row>
    <row r="35" spans="1:10" ht="13.5" customHeight="1">
      <c r="A35" s="100" t="s">
        <v>250</v>
      </c>
      <c r="B35" s="28" t="s">
        <v>251</v>
      </c>
      <c r="C35" s="313">
        <v>1382</v>
      </c>
      <c r="D35" s="380">
        <v>591</v>
      </c>
      <c r="E35" s="313">
        <v>791</v>
      </c>
      <c r="F35" s="133"/>
      <c r="G35" s="313">
        <v>34</v>
      </c>
      <c r="H35" s="313">
        <v>31</v>
      </c>
      <c r="I35" s="313">
        <v>3</v>
      </c>
      <c r="J35" s="182"/>
    </row>
    <row r="36" spans="1:11" ht="13.5" customHeight="1">
      <c r="A36" s="100" t="s">
        <v>252</v>
      </c>
      <c r="B36" s="28" t="s">
        <v>253</v>
      </c>
      <c r="C36" s="380">
        <v>860</v>
      </c>
      <c r="D36" s="380">
        <v>292</v>
      </c>
      <c r="E36" s="380">
        <v>568</v>
      </c>
      <c r="F36" s="133"/>
      <c r="G36" s="313">
        <v>23</v>
      </c>
      <c r="H36" s="313">
        <v>4</v>
      </c>
      <c r="I36" s="313">
        <v>19</v>
      </c>
      <c r="J36" s="182"/>
      <c r="K36" s="100"/>
    </row>
    <row r="37" spans="1:11" ht="13.5" customHeight="1">
      <c r="A37" s="100" t="s">
        <v>254</v>
      </c>
      <c r="B37" s="28" t="s">
        <v>255</v>
      </c>
      <c r="C37" s="380">
        <v>162</v>
      </c>
      <c r="D37" s="380">
        <v>0</v>
      </c>
      <c r="E37" s="380">
        <v>162</v>
      </c>
      <c r="F37" s="133"/>
      <c r="G37" s="313">
        <v>0</v>
      </c>
      <c r="H37" s="313">
        <v>0</v>
      </c>
      <c r="I37" s="313">
        <v>0</v>
      </c>
      <c r="J37" s="182"/>
      <c r="K37" s="100"/>
    </row>
    <row r="38" spans="1:11" ht="13.5" customHeight="1">
      <c r="A38" s="100" t="s">
        <v>256</v>
      </c>
      <c r="B38" s="28" t="s">
        <v>257</v>
      </c>
      <c r="C38" s="380">
        <v>194</v>
      </c>
      <c r="D38" s="380">
        <v>0</v>
      </c>
      <c r="E38" s="380">
        <v>194</v>
      </c>
      <c r="F38" s="133"/>
      <c r="G38" s="313">
        <v>0</v>
      </c>
      <c r="H38" s="313">
        <v>0</v>
      </c>
      <c r="I38" s="313">
        <v>0</v>
      </c>
      <c r="J38" s="182"/>
      <c r="K38" s="100"/>
    </row>
    <row r="39" spans="1:11" ht="13.5" customHeight="1">
      <c r="A39" s="100" t="s">
        <v>258</v>
      </c>
      <c r="B39" s="28" t="s">
        <v>259</v>
      </c>
      <c r="C39" s="380">
        <v>442</v>
      </c>
      <c r="D39" s="380">
        <v>127</v>
      </c>
      <c r="E39" s="380">
        <v>315</v>
      </c>
      <c r="F39" s="133"/>
      <c r="G39" s="313">
        <v>43</v>
      </c>
      <c r="H39" s="313">
        <v>0</v>
      </c>
      <c r="I39" s="313">
        <v>43</v>
      </c>
      <c r="J39" s="182"/>
      <c r="K39" s="100"/>
    </row>
    <row r="40" spans="1:11" ht="13.5" customHeight="1">
      <c r="A40" s="100" t="s">
        <v>260</v>
      </c>
      <c r="B40" s="28" t="s">
        <v>261</v>
      </c>
      <c r="C40" s="313">
        <v>4798</v>
      </c>
      <c r="D40" s="313">
        <v>1378</v>
      </c>
      <c r="E40" s="313">
        <v>3420</v>
      </c>
      <c r="F40" s="133"/>
      <c r="G40" s="313">
        <v>372</v>
      </c>
      <c r="H40" s="313">
        <v>119</v>
      </c>
      <c r="I40" s="313">
        <v>253</v>
      </c>
      <c r="J40" s="182"/>
      <c r="K40" s="100"/>
    </row>
    <row r="41" spans="1:11" ht="13.5" customHeight="1">
      <c r="A41" s="100" t="s">
        <v>262</v>
      </c>
      <c r="B41" s="28" t="s">
        <v>263</v>
      </c>
      <c r="C41" s="380">
        <v>129</v>
      </c>
      <c r="D41" s="380">
        <v>0</v>
      </c>
      <c r="E41" s="380">
        <v>129</v>
      </c>
      <c r="F41" s="133"/>
      <c r="G41" s="313">
        <v>0</v>
      </c>
      <c r="H41" s="313">
        <v>0</v>
      </c>
      <c r="I41" s="313">
        <v>0</v>
      </c>
      <c r="J41" s="182"/>
      <c r="K41" s="100"/>
    </row>
    <row r="42" spans="1:11" ht="13.5" customHeight="1">
      <c r="A42" s="100" t="s">
        <v>264</v>
      </c>
      <c r="B42" s="28" t="s">
        <v>265</v>
      </c>
      <c r="C42" s="313">
        <v>8</v>
      </c>
      <c r="D42" s="313">
        <v>0</v>
      </c>
      <c r="E42" s="313">
        <v>8</v>
      </c>
      <c r="F42" s="313"/>
      <c r="G42" s="313">
        <v>0</v>
      </c>
      <c r="H42" s="313">
        <v>0</v>
      </c>
      <c r="I42" s="313">
        <v>0</v>
      </c>
      <c r="J42" s="182"/>
      <c r="K42" s="100"/>
    </row>
    <row r="43" spans="1:11" ht="13.5" customHeight="1">
      <c r="A43" s="276"/>
      <c r="B43" s="124" t="s">
        <v>266</v>
      </c>
      <c r="C43" s="312">
        <v>6542</v>
      </c>
      <c r="D43" s="312">
        <v>1806</v>
      </c>
      <c r="E43" s="312">
        <v>4736</v>
      </c>
      <c r="F43" s="324"/>
      <c r="G43" s="311">
        <v>284</v>
      </c>
      <c r="H43" s="311">
        <v>20</v>
      </c>
      <c r="I43" s="311">
        <v>264</v>
      </c>
      <c r="J43" s="182"/>
      <c r="K43" s="100"/>
    </row>
    <row r="44" spans="1:11" ht="13.5" customHeight="1">
      <c r="A44" s="100" t="s">
        <v>267</v>
      </c>
      <c r="B44" s="28" t="s">
        <v>268</v>
      </c>
      <c r="C44" s="313">
        <v>3840</v>
      </c>
      <c r="D44" s="380">
        <v>1121</v>
      </c>
      <c r="E44" s="313">
        <v>2719</v>
      </c>
      <c r="F44" s="133"/>
      <c r="G44" s="313">
        <v>150</v>
      </c>
      <c r="H44" s="313">
        <v>9</v>
      </c>
      <c r="I44" s="313">
        <v>141</v>
      </c>
      <c r="J44" s="182"/>
      <c r="K44" s="100"/>
    </row>
    <row r="45" spans="1:10" ht="13.5" customHeight="1">
      <c r="A45" s="100" t="s">
        <v>269</v>
      </c>
      <c r="B45" s="28" t="s">
        <v>270</v>
      </c>
      <c r="C45" s="380">
        <v>73</v>
      </c>
      <c r="D45" s="380">
        <v>13</v>
      </c>
      <c r="E45" s="380">
        <v>60</v>
      </c>
      <c r="F45" s="133"/>
      <c r="G45" s="313">
        <v>1</v>
      </c>
      <c r="H45" s="313">
        <v>0</v>
      </c>
      <c r="I45" s="313">
        <v>1</v>
      </c>
      <c r="J45" s="182"/>
    </row>
    <row r="46" spans="1:10" ht="13.5" customHeight="1">
      <c r="A46" s="100" t="s">
        <v>271</v>
      </c>
      <c r="B46" s="28" t="s">
        <v>272</v>
      </c>
      <c r="C46" s="64">
        <v>0</v>
      </c>
      <c r="D46" s="64">
        <v>0</v>
      </c>
      <c r="E46" s="64">
        <v>0</v>
      </c>
      <c r="F46" s="133"/>
      <c r="G46" s="313">
        <v>0</v>
      </c>
      <c r="H46" s="313">
        <v>0</v>
      </c>
      <c r="I46" s="313">
        <v>0</v>
      </c>
      <c r="J46" s="182"/>
    </row>
    <row r="47" spans="1:10" ht="13.5" customHeight="1">
      <c r="A47" s="100" t="s">
        <v>273</v>
      </c>
      <c r="B47" s="28" t="s">
        <v>274</v>
      </c>
      <c r="C47" s="380">
        <v>765</v>
      </c>
      <c r="D47" s="380">
        <v>93</v>
      </c>
      <c r="E47" s="380">
        <v>672</v>
      </c>
      <c r="F47" s="133"/>
      <c r="G47" s="313">
        <v>1</v>
      </c>
      <c r="H47" s="313">
        <v>0</v>
      </c>
      <c r="I47" s="313">
        <v>1</v>
      </c>
      <c r="J47" s="182"/>
    </row>
    <row r="48" spans="1:11" ht="13.5" customHeight="1">
      <c r="A48" s="100" t="s">
        <v>275</v>
      </c>
      <c r="B48" s="28" t="s">
        <v>276</v>
      </c>
      <c r="C48" s="380">
        <v>578</v>
      </c>
      <c r="D48" s="380">
        <v>185</v>
      </c>
      <c r="E48" s="380">
        <v>393</v>
      </c>
      <c r="F48" s="133"/>
      <c r="G48" s="313">
        <v>8</v>
      </c>
      <c r="H48" s="313">
        <v>0</v>
      </c>
      <c r="I48" s="313">
        <v>8</v>
      </c>
      <c r="J48" s="182"/>
      <c r="K48" s="100"/>
    </row>
    <row r="49" spans="1:18" ht="13.5" customHeight="1">
      <c r="A49" s="100" t="s">
        <v>277</v>
      </c>
      <c r="B49" s="28" t="s">
        <v>278</v>
      </c>
      <c r="C49" s="380">
        <v>175</v>
      </c>
      <c r="D49" s="380">
        <v>175</v>
      </c>
      <c r="E49" s="380">
        <v>0</v>
      </c>
      <c r="F49" s="133"/>
      <c r="G49" s="313">
        <v>0</v>
      </c>
      <c r="H49" s="313">
        <v>0</v>
      </c>
      <c r="I49" s="313">
        <v>0</v>
      </c>
      <c r="J49" s="182"/>
      <c r="K49" s="100"/>
      <c r="L49" s="437"/>
      <c r="M49" s="437"/>
      <c r="N49" s="437"/>
      <c r="P49" s="437"/>
      <c r="Q49" s="437"/>
      <c r="R49" s="437"/>
    </row>
    <row r="50" spans="1:11" ht="13.5" customHeight="1">
      <c r="A50" s="100" t="s">
        <v>279</v>
      </c>
      <c r="B50" s="28" t="s">
        <v>280</v>
      </c>
      <c r="C50" s="380">
        <v>1023</v>
      </c>
      <c r="D50" s="380">
        <v>132</v>
      </c>
      <c r="E50" s="380">
        <v>891</v>
      </c>
      <c r="F50" s="133"/>
      <c r="G50" s="313">
        <v>124</v>
      </c>
      <c r="H50" s="313">
        <v>11</v>
      </c>
      <c r="I50" s="313">
        <v>113</v>
      </c>
      <c r="J50" s="182"/>
      <c r="K50" s="100"/>
    </row>
    <row r="51" spans="1:11" ht="13.5" customHeight="1">
      <c r="A51" s="100" t="s">
        <v>281</v>
      </c>
      <c r="B51" s="28" t="s">
        <v>282</v>
      </c>
      <c r="C51" s="380">
        <v>0</v>
      </c>
      <c r="D51" s="380">
        <v>0</v>
      </c>
      <c r="E51" s="380">
        <v>0</v>
      </c>
      <c r="F51" s="133"/>
      <c r="G51" s="313">
        <v>0</v>
      </c>
      <c r="H51" s="313">
        <v>0</v>
      </c>
      <c r="I51" s="313">
        <v>0</v>
      </c>
      <c r="J51" s="182"/>
      <c r="K51" s="100"/>
    </row>
    <row r="52" spans="1:11" ht="13.5" customHeight="1">
      <c r="A52" s="100" t="s">
        <v>283</v>
      </c>
      <c r="B52" s="28" t="s">
        <v>284</v>
      </c>
      <c r="C52" s="380">
        <v>88</v>
      </c>
      <c r="D52" s="380">
        <v>87</v>
      </c>
      <c r="E52" s="380">
        <v>1</v>
      </c>
      <c r="F52" s="133"/>
      <c r="G52" s="313">
        <v>0</v>
      </c>
      <c r="H52" s="313">
        <v>0</v>
      </c>
      <c r="I52" s="313">
        <v>0</v>
      </c>
      <c r="J52" s="384"/>
      <c r="K52" s="100"/>
    </row>
    <row r="53" spans="1:11" ht="13.5" customHeight="1">
      <c r="A53" s="276"/>
      <c r="B53" s="124" t="s">
        <v>285</v>
      </c>
      <c r="C53" s="312">
        <v>9633</v>
      </c>
      <c r="D53" s="312">
        <v>3421</v>
      </c>
      <c r="E53" s="312">
        <v>6212</v>
      </c>
      <c r="F53" s="323"/>
      <c r="G53" s="311">
        <v>496</v>
      </c>
      <c r="H53" s="311">
        <v>235</v>
      </c>
      <c r="I53" s="311">
        <v>261</v>
      </c>
      <c r="J53" s="182"/>
      <c r="K53" s="100"/>
    </row>
    <row r="54" spans="1:18" ht="13.5" customHeight="1">
      <c r="A54" s="100" t="s">
        <v>286</v>
      </c>
      <c r="B54" s="28" t="s">
        <v>287</v>
      </c>
      <c r="C54" s="313">
        <v>0</v>
      </c>
      <c r="D54" s="313">
        <v>0</v>
      </c>
      <c r="E54" s="313">
        <v>0</v>
      </c>
      <c r="F54" s="133"/>
      <c r="G54" s="313">
        <v>0</v>
      </c>
      <c r="H54" s="313">
        <v>0</v>
      </c>
      <c r="I54" s="313">
        <v>0</v>
      </c>
      <c r="J54" s="182"/>
      <c r="K54" s="100"/>
      <c r="L54" s="437"/>
      <c r="M54" s="437"/>
      <c r="N54" s="437"/>
      <c r="P54" s="437"/>
      <c r="Q54" s="437"/>
      <c r="R54" s="437"/>
    </row>
    <row r="55" spans="1:11" ht="13.5" customHeight="1">
      <c r="A55" s="100" t="s">
        <v>288</v>
      </c>
      <c r="B55" s="28" t="s">
        <v>289</v>
      </c>
      <c r="C55" s="380">
        <v>90</v>
      </c>
      <c r="D55" s="380">
        <v>0</v>
      </c>
      <c r="E55" s="380">
        <v>90</v>
      </c>
      <c r="F55" s="133"/>
      <c r="G55" s="313">
        <v>0</v>
      </c>
      <c r="H55" s="313">
        <v>0</v>
      </c>
      <c r="I55" s="313">
        <v>0</v>
      </c>
      <c r="J55" s="182"/>
      <c r="K55" s="100"/>
    </row>
    <row r="56" spans="1:10" ht="13.5" customHeight="1">
      <c r="A56" s="100" t="s">
        <v>290</v>
      </c>
      <c r="B56" s="28" t="s">
        <v>291</v>
      </c>
      <c r="C56" s="380">
        <v>230</v>
      </c>
      <c r="D56" s="380">
        <v>230</v>
      </c>
      <c r="E56" s="380">
        <v>0</v>
      </c>
      <c r="F56" s="133"/>
      <c r="G56" s="313">
        <v>0</v>
      </c>
      <c r="H56" s="313">
        <v>0</v>
      </c>
      <c r="I56" s="313">
        <v>0</v>
      </c>
      <c r="J56" s="182"/>
    </row>
    <row r="57" spans="1:10" ht="13.5" customHeight="1">
      <c r="A57" s="100" t="s">
        <v>292</v>
      </c>
      <c r="B57" s="28" t="s">
        <v>293</v>
      </c>
      <c r="C57" s="313">
        <v>67</v>
      </c>
      <c r="D57" s="313">
        <v>21</v>
      </c>
      <c r="E57" s="313">
        <v>46</v>
      </c>
      <c r="F57" s="133"/>
      <c r="G57" s="313">
        <v>0</v>
      </c>
      <c r="H57" s="313">
        <v>0</v>
      </c>
      <c r="I57" s="313">
        <v>0</v>
      </c>
      <c r="J57" s="182"/>
    </row>
    <row r="58" spans="1:18" ht="13.5" customHeight="1">
      <c r="A58" s="100" t="s">
        <v>294</v>
      </c>
      <c r="B58" s="28" t="s">
        <v>295</v>
      </c>
      <c r="C58" s="380">
        <v>3365</v>
      </c>
      <c r="D58" s="380">
        <v>1250</v>
      </c>
      <c r="E58" s="380">
        <v>2115</v>
      </c>
      <c r="F58" s="133"/>
      <c r="G58" s="313">
        <v>75</v>
      </c>
      <c r="H58" s="313">
        <v>63</v>
      </c>
      <c r="I58" s="313">
        <v>12</v>
      </c>
      <c r="J58" s="182"/>
      <c r="L58" s="437"/>
      <c r="M58" s="437"/>
      <c r="N58" s="437"/>
      <c r="P58" s="437"/>
      <c r="Q58" s="437"/>
      <c r="R58" s="437"/>
    </row>
    <row r="59" spans="1:10" ht="13.5" customHeight="1">
      <c r="A59" s="100" t="s">
        <v>296</v>
      </c>
      <c r="B59" s="28" t="s">
        <v>297</v>
      </c>
      <c r="C59" s="380">
        <v>503</v>
      </c>
      <c r="D59" s="380">
        <v>49</v>
      </c>
      <c r="E59" s="380">
        <v>454</v>
      </c>
      <c r="F59" s="133"/>
      <c r="G59" s="313">
        <v>0</v>
      </c>
      <c r="H59" s="313">
        <v>0</v>
      </c>
      <c r="I59" s="313">
        <v>0</v>
      </c>
      <c r="J59" s="182"/>
    </row>
    <row r="60" spans="1:10" ht="13.5" customHeight="1">
      <c r="A60" s="100" t="s">
        <v>298</v>
      </c>
      <c r="B60" s="28" t="s">
        <v>299</v>
      </c>
      <c r="C60" s="313">
        <v>451</v>
      </c>
      <c r="D60" s="313">
        <v>47</v>
      </c>
      <c r="E60" s="313">
        <v>404</v>
      </c>
      <c r="F60" s="133"/>
      <c r="G60" s="313">
        <v>24</v>
      </c>
      <c r="H60" s="313">
        <v>24</v>
      </c>
      <c r="I60" s="313">
        <v>0</v>
      </c>
      <c r="J60" s="182"/>
    </row>
    <row r="61" spans="1:10" ht="13.5" customHeight="1">
      <c r="A61" s="100" t="s">
        <v>300</v>
      </c>
      <c r="B61" s="28" t="s">
        <v>301</v>
      </c>
      <c r="C61" s="380">
        <v>3953</v>
      </c>
      <c r="D61" s="380">
        <v>1542</v>
      </c>
      <c r="E61" s="380">
        <v>2411</v>
      </c>
      <c r="F61" s="133"/>
      <c r="G61" s="313">
        <v>327</v>
      </c>
      <c r="H61" s="313">
        <v>144</v>
      </c>
      <c r="I61" s="313">
        <v>183</v>
      </c>
      <c r="J61" s="182"/>
    </row>
    <row r="62" spans="1:10" ht="13.5" customHeight="1">
      <c r="A62" s="100" t="s">
        <v>302</v>
      </c>
      <c r="B62" s="28" t="s">
        <v>303</v>
      </c>
      <c r="C62" s="313">
        <v>229</v>
      </c>
      <c r="D62" s="313">
        <v>64</v>
      </c>
      <c r="E62" s="313">
        <v>165</v>
      </c>
      <c r="F62" s="133"/>
      <c r="G62" s="313">
        <v>3</v>
      </c>
      <c r="H62" s="313">
        <v>3</v>
      </c>
      <c r="I62" s="313">
        <v>0</v>
      </c>
      <c r="J62" s="182"/>
    </row>
    <row r="63" spans="1:10" ht="13.5" customHeight="1">
      <c r="A63" s="100" t="s">
        <v>304</v>
      </c>
      <c r="B63" s="28" t="s">
        <v>305</v>
      </c>
      <c r="C63" s="380">
        <v>0</v>
      </c>
      <c r="D63" s="380">
        <v>0</v>
      </c>
      <c r="E63" s="380">
        <v>0</v>
      </c>
      <c r="F63" s="133"/>
      <c r="G63" s="313">
        <v>0</v>
      </c>
      <c r="H63" s="313">
        <v>0</v>
      </c>
      <c r="I63" s="313">
        <v>0</v>
      </c>
      <c r="J63" s="182"/>
    </row>
    <row r="64" spans="1:10" ht="13.5" customHeight="1">
      <c r="A64" s="100" t="s">
        <v>306</v>
      </c>
      <c r="B64" s="28" t="s">
        <v>307</v>
      </c>
      <c r="C64">
        <v>184</v>
      </c>
      <c r="D64">
        <v>0</v>
      </c>
      <c r="E64">
        <v>184</v>
      </c>
      <c r="F64" s="133"/>
      <c r="G64" s="313">
        <v>0</v>
      </c>
      <c r="H64" s="313">
        <v>0</v>
      </c>
      <c r="I64" s="313">
        <v>0</v>
      </c>
      <c r="J64" s="182"/>
    </row>
    <row r="65" spans="1:10" ht="13.5" customHeight="1">
      <c r="A65" s="100" t="s">
        <v>308</v>
      </c>
      <c r="B65" s="28" t="s">
        <v>309</v>
      </c>
      <c r="C65" s="380">
        <v>418</v>
      </c>
      <c r="D65" s="380">
        <v>77</v>
      </c>
      <c r="E65" s="380">
        <v>341</v>
      </c>
      <c r="F65" s="133"/>
      <c r="G65" s="313">
        <v>66</v>
      </c>
      <c r="H65" s="313">
        <v>0</v>
      </c>
      <c r="I65" s="313">
        <v>66</v>
      </c>
      <c r="J65" s="182"/>
    </row>
    <row r="66" spans="1:10" ht="13.5" customHeight="1">
      <c r="A66" s="100" t="s">
        <v>310</v>
      </c>
      <c r="B66" s="28" t="s">
        <v>311</v>
      </c>
      <c r="C66" s="313">
        <v>141</v>
      </c>
      <c r="D66" s="313">
        <v>141</v>
      </c>
      <c r="E66" s="314">
        <v>0</v>
      </c>
      <c r="F66" s="133"/>
      <c r="G66" s="313">
        <v>1</v>
      </c>
      <c r="H66" s="313">
        <v>1</v>
      </c>
      <c r="I66" s="313">
        <v>0</v>
      </c>
      <c r="J66" s="182"/>
    </row>
    <row r="67" spans="1:18" ht="13.5" customHeight="1">
      <c r="A67" s="276"/>
      <c r="B67" s="124" t="s">
        <v>312</v>
      </c>
      <c r="C67" s="312">
        <v>6480</v>
      </c>
      <c r="D67" s="312">
        <v>1950</v>
      </c>
      <c r="E67" s="312">
        <v>4530</v>
      </c>
      <c r="F67" s="311"/>
      <c r="G67" s="311">
        <v>80</v>
      </c>
      <c r="H67" s="311">
        <v>38</v>
      </c>
      <c r="I67" s="311">
        <v>42</v>
      </c>
      <c r="J67" s="182"/>
      <c r="L67" s="437"/>
      <c r="M67" s="437"/>
      <c r="N67" s="437"/>
      <c r="P67" s="437"/>
      <c r="Q67" s="437"/>
      <c r="R67" s="437"/>
    </row>
    <row r="68" spans="1:10" ht="13.5" customHeight="1">
      <c r="A68" s="100" t="s">
        <v>313</v>
      </c>
      <c r="B68" s="28" t="s">
        <v>314</v>
      </c>
      <c r="C68" s="313">
        <v>0</v>
      </c>
      <c r="D68" s="313">
        <v>0</v>
      </c>
      <c r="E68" s="314">
        <v>0</v>
      </c>
      <c r="F68" s="133"/>
      <c r="G68" s="313">
        <v>0</v>
      </c>
      <c r="H68" s="313">
        <v>0</v>
      </c>
      <c r="I68" s="313">
        <v>0</v>
      </c>
      <c r="J68" s="182"/>
    </row>
    <row r="69" spans="1:10" ht="13.5" customHeight="1">
      <c r="A69" s="100" t="s">
        <v>315</v>
      </c>
      <c r="B69" s="28" t="s">
        <v>316</v>
      </c>
      <c r="C69" s="380">
        <v>364</v>
      </c>
      <c r="D69" s="380">
        <v>196</v>
      </c>
      <c r="E69" s="380">
        <v>168</v>
      </c>
      <c r="F69" s="133"/>
      <c r="G69" s="313">
        <v>0</v>
      </c>
      <c r="H69" s="313">
        <v>0</v>
      </c>
      <c r="I69" s="313">
        <v>0</v>
      </c>
      <c r="J69" s="182"/>
    </row>
    <row r="70" spans="1:10" ht="13.5" customHeight="1">
      <c r="A70" s="100" t="s">
        <v>317</v>
      </c>
      <c r="B70" s="28" t="s">
        <v>318</v>
      </c>
      <c r="C70" s="380">
        <v>456</v>
      </c>
      <c r="D70" s="380">
        <v>155</v>
      </c>
      <c r="E70" s="380">
        <v>301</v>
      </c>
      <c r="F70" s="133"/>
      <c r="G70" s="313">
        <v>11</v>
      </c>
      <c r="H70" s="313">
        <v>5</v>
      </c>
      <c r="I70" s="313">
        <v>6</v>
      </c>
      <c r="J70" s="182"/>
    </row>
    <row r="71" spans="1:10" ht="13.5" customHeight="1">
      <c r="A71" s="100" t="s">
        <v>319</v>
      </c>
      <c r="B71" s="28" t="s">
        <v>320</v>
      </c>
      <c r="C71" s="380">
        <v>0</v>
      </c>
      <c r="D71" s="380">
        <v>0</v>
      </c>
      <c r="E71" s="380">
        <v>0</v>
      </c>
      <c r="F71" s="133"/>
      <c r="G71" s="313">
        <v>0</v>
      </c>
      <c r="H71" s="313">
        <v>0</v>
      </c>
      <c r="I71" s="313">
        <v>0</v>
      </c>
      <c r="J71" s="182"/>
    </row>
    <row r="72" spans="1:10" ht="13.5" customHeight="1">
      <c r="A72" s="100" t="s">
        <v>321</v>
      </c>
      <c r="B72" s="28" t="s">
        <v>322</v>
      </c>
      <c r="C72" s="64">
        <v>152</v>
      </c>
      <c r="D72" s="64">
        <v>0</v>
      </c>
      <c r="E72" s="64">
        <v>152</v>
      </c>
      <c r="F72" s="133"/>
      <c r="G72" s="313">
        <v>0</v>
      </c>
      <c r="H72" s="313">
        <v>0</v>
      </c>
      <c r="I72" s="313">
        <v>0</v>
      </c>
      <c r="J72" s="182"/>
    </row>
    <row r="73" spans="1:18" ht="13.5" customHeight="1">
      <c r="A73" s="100" t="s">
        <v>323</v>
      </c>
      <c r="B73" s="28" t="s">
        <v>324</v>
      </c>
      <c r="C73" s="313">
        <v>3179</v>
      </c>
      <c r="D73" s="380">
        <v>1100</v>
      </c>
      <c r="E73" s="313">
        <v>2079</v>
      </c>
      <c r="F73" s="133"/>
      <c r="G73" s="313">
        <v>18</v>
      </c>
      <c r="H73" s="313">
        <v>3</v>
      </c>
      <c r="I73" s="313">
        <v>15</v>
      </c>
      <c r="J73" s="182"/>
      <c r="K73" s="100"/>
      <c r="L73" s="437"/>
      <c r="M73" s="437"/>
      <c r="N73" s="437"/>
      <c r="P73" s="437"/>
      <c r="Q73" s="437"/>
      <c r="R73" s="437"/>
    </row>
    <row r="74" spans="1:11" ht="13.5" customHeight="1">
      <c r="A74" s="100" t="s">
        <v>325</v>
      </c>
      <c r="B74" s="28" t="s">
        <v>326</v>
      </c>
      <c r="C74" s="380">
        <v>120</v>
      </c>
      <c r="D74" s="380">
        <v>120</v>
      </c>
      <c r="E74" s="380">
        <v>0</v>
      </c>
      <c r="F74" s="133"/>
      <c r="G74" s="313">
        <v>30</v>
      </c>
      <c r="H74" s="313">
        <v>30</v>
      </c>
      <c r="I74" s="313">
        <v>0</v>
      </c>
      <c r="J74" s="182"/>
      <c r="K74" s="100"/>
    </row>
    <row r="75" spans="1:11" ht="13.5" customHeight="1">
      <c r="A75" s="100" t="s">
        <v>327</v>
      </c>
      <c r="B75" s="28" t="s">
        <v>328</v>
      </c>
      <c r="C75" s="380">
        <v>420</v>
      </c>
      <c r="D75" s="380">
        <v>0</v>
      </c>
      <c r="E75" s="380">
        <v>420</v>
      </c>
      <c r="F75" s="133"/>
      <c r="G75" s="313">
        <v>0</v>
      </c>
      <c r="H75" s="313">
        <v>0</v>
      </c>
      <c r="I75" s="313">
        <v>0</v>
      </c>
      <c r="J75" s="182"/>
      <c r="K75" s="100"/>
    </row>
    <row r="76" spans="1:18" ht="13.5" customHeight="1">
      <c r="A76" s="100" t="s">
        <v>329</v>
      </c>
      <c r="B76" s="28" t="s">
        <v>330</v>
      </c>
      <c r="C76" s="380">
        <v>115</v>
      </c>
      <c r="D76" s="380">
        <v>8</v>
      </c>
      <c r="E76" s="380">
        <v>107</v>
      </c>
      <c r="F76" s="133"/>
      <c r="G76" s="313">
        <v>5</v>
      </c>
      <c r="H76" s="313">
        <v>0</v>
      </c>
      <c r="I76" s="313">
        <v>5</v>
      </c>
      <c r="J76" s="182"/>
      <c r="K76" s="100"/>
      <c r="L76" s="437"/>
      <c r="M76" s="437"/>
      <c r="N76" s="437"/>
      <c r="P76" s="437"/>
      <c r="Q76" s="437"/>
      <c r="R76" s="437"/>
    </row>
    <row r="77" spans="1:11" ht="13.5" customHeight="1">
      <c r="A77" s="100" t="s">
        <v>331</v>
      </c>
      <c r="B77" s="28" t="s">
        <v>332</v>
      </c>
      <c r="C77" s="380">
        <v>556</v>
      </c>
      <c r="D77" s="380">
        <v>132</v>
      </c>
      <c r="E77" s="380">
        <v>424</v>
      </c>
      <c r="F77" s="133"/>
      <c r="G77" s="313">
        <v>1</v>
      </c>
      <c r="H77" s="313">
        <v>0</v>
      </c>
      <c r="I77" s="313">
        <v>1</v>
      </c>
      <c r="J77" s="182"/>
      <c r="K77" s="100"/>
    </row>
    <row r="78" spans="1:11" ht="13.5" customHeight="1">
      <c r="A78" s="100" t="s">
        <v>333</v>
      </c>
      <c r="B78" s="28" t="s">
        <v>334</v>
      </c>
      <c r="C78" s="64">
        <v>0</v>
      </c>
      <c r="D78" s="64">
        <v>0</v>
      </c>
      <c r="E78" s="64">
        <v>0</v>
      </c>
      <c r="F78" s="133"/>
      <c r="G78" s="313">
        <v>0</v>
      </c>
      <c r="H78" s="313">
        <v>0</v>
      </c>
      <c r="I78" s="313">
        <v>0</v>
      </c>
      <c r="J78" s="182"/>
      <c r="K78" s="100"/>
    </row>
    <row r="79" spans="1:11" ht="13.5" customHeight="1">
      <c r="A79" s="100" t="s">
        <v>335</v>
      </c>
      <c r="B79" s="28" t="s">
        <v>336</v>
      </c>
      <c r="C79" s="380">
        <v>323</v>
      </c>
      <c r="D79" s="380">
        <v>0</v>
      </c>
      <c r="E79" s="380">
        <v>323</v>
      </c>
      <c r="F79" s="133"/>
      <c r="G79" s="313">
        <v>12</v>
      </c>
      <c r="H79" s="313">
        <v>0</v>
      </c>
      <c r="I79" s="313">
        <v>12</v>
      </c>
      <c r="J79" s="182"/>
      <c r="K79" s="100"/>
    </row>
    <row r="80" spans="1:11" ht="13.5" customHeight="1">
      <c r="A80" s="100" t="s">
        <v>337</v>
      </c>
      <c r="B80" s="28" t="s">
        <v>338</v>
      </c>
      <c r="C80" s="380">
        <v>795</v>
      </c>
      <c r="D80" s="380">
        <v>239</v>
      </c>
      <c r="E80" s="380">
        <v>556</v>
      </c>
      <c r="F80" s="133"/>
      <c r="G80" s="313">
        <v>3</v>
      </c>
      <c r="H80" s="313">
        <v>0</v>
      </c>
      <c r="I80" s="313">
        <v>3</v>
      </c>
      <c r="J80" s="182"/>
      <c r="K80" s="100"/>
    </row>
    <row r="81" spans="1:11" ht="13.5" customHeight="1">
      <c r="A81" s="276"/>
      <c r="B81" s="124" t="s">
        <v>339</v>
      </c>
      <c r="C81" s="312">
        <v>3797</v>
      </c>
      <c r="D81" s="312">
        <v>718</v>
      </c>
      <c r="E81" s="312">
        <v>3079</v>
      </c>
      <c r="F81" s="124"/>
      <c r="G81" s="312">
        <v>175</v>
      </c>
      <c r="H81" s="312">
        <v>18</v>
      </c>
      <c r="I81" s="312">
        <v>157</v>
      </c>
      <c r="J81" s="182"/>
      <c r="K81" s="100"/>
    </row>
    <row r="82" spans="1:11" ht="13.5" customHeight="1">
      <c r="A82" s="100" t="s">
        <v>340</v>
      </c>
      <c r="B82" s="28" t="s">
        <v>341</v>
      </c>
      <c r="C82" s="313">
        <v>205</v>
      </c>
      <c r="D82" s="313">
        <v>41</v>
      </c>
      <c r="E82" s="313">
        <v>164</v>
      </c>
      <c r="F82" s="133"/>
      <c r="G82" s="313">
        <v>9</v>
      </c>
      <c r="H82" s="313">
        <v>0</v>
      </c>
      <c r="I82" s="313">
        <v>9</v>
      </c>
      <c r="J82" s="182"/>
      <c r="K82" s="100"/>
    </row>
    <row r="83" spans="1:18" ht="13.5" customHeight="1">
      <c r="A83" s="100" t="s">
        <v>342</v>
      </c>
      <c r="B83" s="28" t="s">
        <v>343</v>
      </c>
      <c r="C83" s="313">
        <v>360</v>
      </c>
      <c r="D83" s="313">
        <v>0</v>
      </c>
      <c r="E83" s="313">
        <v>360</v>
      </c>
      <c r="F83" s="133"/>
      <c r="G83" s="313">
        <v>2</v>
      </c>
      <c r="H83" s="313">
        <v>0</v>
      </c>
      <c r="I83" s="313">
        <v>2</v>
      </c>
      <c r="J83" s="182"/>
      <c r="K83" s="100"/>
      <c r="L83" s="437"/>
      <c r="M83" s="437"/>
      <c r="N83" s="437"/>
      <c r="P83" s="437"/>
      <c r="Q83" s="437"/>
      <c r="R83" s="437"/>
    </row>
    <row r="84" spans="1:11" ht="13.5" customHeight="1">
      <c r="A84" s="100" t="s">
        <v>344</v>
      </c>
      <c r="B84" s="28" t="s">
        <v>345</v>
      </c>
      <c r="C84" s="313">
        <v>472</v>
      </c>
      <c r="D84" s="313">
        <v>140</v>
      </c>
      <c r="E84" s="313">
        <v>332</v>
      </c>
      <c r="F84" s="133"/>
      <c r="G84" s="313">
        <v>56</v>
      </c>
      <c r="H84" s="313">
        <v>2</v>
      </c>
      <c r="I84" s="313">
        <v>54</v>
      </c>
      <c r="J84" s="182"/>
      <c r="K84" s="100"/>
    </row>
    <row r="85" spans="1:11" ht="13.5" customHeight="1">
      <c r="A85" s="100" t="s">
        <v>346</v>
      </c>
      <c r="B85" s="28" t="s">
        <v>347</v>
      </c>
      <c r="C85" s="313">
        <v>299</v>
      </c>
      <c r="D85" s="313">
        <v>124</v>
      </c>
      <c r="E85" s="313">
        <v>175</v>
      </c>
      <c r="F85" s="133"/>
      <c r="G85" s="313">
        <v>4</v>
      </c>
      <c r="H85" s="313">
        <v>4</v>
      </c>
      <c r="I85" s="313">
        <v>0</v>
      </c>
      <c r="J85" s="182"/>
      <c r="K85" s="100"/>
    </row>
    <row r="86" spans="1:10" ht="13.5" customHeight="1">
      <c r="A86" s="100" t="s">
        <v>348</v>
      </c>
      <c r="B86" s="28" t="s">
        <v>349</v>
      </c>
      <c r="C86" s="313">
        <v>158</v>
      </c>
      <c r="D86" s="313">
        <v>0</v>
      </c>
      <c r="E86" s="313">
        <v>158</v>
      </c>
      <c r="F86" s="133"/>
      <c r="G86" s="313">
        <v>0</v>
      </c>
      <c r="H86" s="313">
        <v>0</v>
      </c>
      <c r="I86" s="313">
        <v>0</v>
      </c>
      <c r="J86" s="182"/>
    </row>
    <row r="87" spans="1:11" ht="13.5" customHeight="1">
      <c r="A87" s="100" t="s">
        <v>350</v>
      </c>
      <c r="B87" s="28" t="s">
        <v>351</v>
      </c>
      <c r="C87" s="313">
        <v>147</v>
      </c>
      <c r="D87" s="313">
        <v>0</v>
      </c>
      <c r="E87" s="313">
        <v>147</v>
      </c>
      <c r="F87" s="133"/>
      <c r="G87" s="313">
        <v>0</v>
      </c>
      <c r="H87" s="313">
        <v>0</v>
      </c>
      <c r="I87" s="313">
        <v>0</v>
      </c>
      <c r="J87" s="182"/>
      <c r="K87" s="100"/>
    </row>
    <row r="88" spans="1:11" ht="13.5" customHeight="1">
      <c r="A88" s="100" t="s">
        <v>352</v>
      </c>
      <c r="B88" s="28" t="s">
        <v>353</v>
      </c>
      <c r="C88" s="313">
        <v>1818</v>
      </c>
      <c r="D88" s="313">
        <v>405</v>
      </c>
      <c r="E88" s="313">
        <v>1413</v>
      </c>
      <c r="F88" s="133"/>
      <c r="G88" s="313">
        <v>98</v>
      </c>
      <c r="H88" s="313">
        <v>12</v>
      </c>
      <c r="I88" s="313">
        <v>86</v>
      </c>
      <c r="J88" s="182"/>
      <c r="K88" s="100"/>
    </row>
    <row r="89" spans="1:11" ht="13.5" customHeight="1">
      <c r="A89" s="100" t="s">
        <v>354</v>
      </c>
      <c r="B89" s="28" t="s">
        <v>355</v>
      </c>
      <c r="C89" s="313">
        <v>338</v>
      </c>
      <c r="D89" s="313">
        <v>8</v>
      </c>
      <c r="E89" s="313">
        <v>330</v>
      </c>
      <c r="F89" s="133"/>
      <c r="G89" s="313">
        <v>6</v>
      </c>
      <c r="H89" s="313">
        <v>0</v>
      </c>
      <c r="I89" s="313">
        <v>6</v>
      </c>
      <c r="J89" s="182"/>
      <c r="K89" s="100"/>
    </row>
    <row r="90" spans="1:11" ht="13.5" customHeight="1">
      <c r="A90" s="276"/>
      <c r="B90" s="124" t="s">
        <v>356</v>
      </c>
      <c r="C90" s="312">
        <v>2725</v>
      </c>
      <c r="D90" s="312">
        <v>789</v>
      </c>
      <c r="E90" s="312">
        <v>1936</v>
      </c>
      <c r="F90" s="124"/>
      <c r="G90" s="312">
        <v>59</v>
      </c>
      <c r="H90" s="312">
        <v>1</v>
      </c>
      <c r="I90" s="312">
        <v>58</v>
      </c>
      <c r="J90" s="182"/>
      <c r="K90" s="100"/>
    </row>
    <row r="91" spans="1:11" ht="13.5" customHeight="1">
      <c r="A91" s="100" t="s">
        <v>357</v>
      </c>
      <c r="B91" s="28" t="s">
        <v>358</v>
      </c>
      <c r="C91" s="313">
        <v>255</v>
      </c>
      <c r="D91" s="313">
        <v>114</v>
      </c>
      <c r="E91" s="313">
        <v>141</v>
      </c>
      <c r="F91" s="133"/>
      <c r="G91" s="313">
        <v>2</v>
      </c>
      <c r="H91" s="313">
        <v>0</v>
      </c>
      <c r="I91" s="313">
        <v>2</v>
      </c>
      <c r="J91" s="182"/>
      <c r="K91" s="100"/>
    </row>
    <row r="92" spans="1:11" ht="13.5" customHeight="1">
      <c r="A92" s="100" t="s">
        <v>359</v>
      </c>
      <c r="B92" s="28" t="s">
        <v>360</v>
      </c>
      <c r="C92" s="313">
        <v>204</v>
      </c>
      <c r="D92" s="313">
        <v>91</v>
      </c>
      <c r="E92" s="313">
        <v>113</v>
      </c>
      <c r="F92" s="133"/>
      <c r="G92" s="313">
        <v>5</v>
      </c>
      <c r="H92" s="313">
        <v>1</v>
      </c>
      <c r="I92" s="313">
        <v>4</v>
      </c>
      <c r="J92" s="182"/>
      <c r="K92" s="100"/>
    </row>
    <row r="93" spans="1:11" ht="13.5" customHeight="1">
      <c r="A93" s="100" t="s">
        <v>361</v>
      </c>
      <c r="B93" s="28" t="s">
        <v>362</v>
      </c>
      <c r="C93" s="313">
        <v>483</v>
      </c>
      <c r="D93" s="313">
        <v>0</v>
      </c>
      <c r="E93" s="313">
        <v>483</v>
      </c>
      <c r="F93" s="133"/>
      <c r="G93" s="313">
        <v>29</v>
      </c>
      <c r="H93" s="313">
        <v>0</v>
      </c>
      <c r="I93" s="313">
        <v>29</v>
      </c>
      <c r="J93" s="182"/>
      <c r="K93" s="100"/>
    </row>
    <row r="94" spans="1:11" ht="13.5" customHeight="1">
      <c r="A94" s="100" t="s">
        <v>363</v>
      </c>
      <c r="B94" s="28" t="s">
        <v>364</v>
      </c>
      <c r="C94" s="313">
        <v>0</v>
      </c>
      <c r="D94" s="313">
        <v>0</v>
      </c>
      <c r="E94" s="313">
        <v>0</v>
      </c>
      <c r="F94" s="133"/>
      <c r="G94" s="313">
        <v>0</v>
      </c>
      <c r="H94" s="313">
        <v>0</v>
      </c>
      <c r="I94" s="313">
        <v>0</v>
      </c>
      <c r="J94" s="182"/>
      <c r="K94" s="100"/>
    </row>
    <row r="95" spans="1:11" ht="13.5" customHeight="1">
      <c r="A95" s="100" t="s">
        <v>365</v>
      </c>
      <c r="B95" s="28" t="s">
        <v>366</v>
      </c>
      <c r="C95" s="313">
        <v>214</v>
      </c>
      <c r="D95" s="313">
        <v>16</v>
      </c>
      <c r="E95" s="313">
        <v>198</v>
      </c>
      <c r="F95" s="133"/>
      <c r="G95" s="313">
        <v>3</v>
      </c>
      <c r="H95" s="313">
        <v>0</v>
      </c>
      <c r="I95" s="313">
        <v>3</v>
      </c>
      <c r="J95" s="182"/>
      <c r="K95" s="100"/>
    </row>
    <row r="96" spans="1:10" ht="13.5" customHeight="1">
      <c r="A96" s="100" t="s">
        <v>367</v>
      </c>
      <c r="B96" s="28" t="s">
        <v>368</v>
      </c>
      <c r="C96" s="313">
        <v>5</v>
      </c>
      <c r="D96" s="313">
        <v>5</v>
      </c>
      <c r="E96" s="313">
        <v>0</v>
      </c>
      <c r="F96" s="133"/>
      <c r="G96" s="313">
        <v>0</v>
      </c>
      <c r="H96" s="313">
        <v>0</v>
      </c>
      <c r="I96" s="313">
        <v>0</v>
      </c>
      <c r="J96" s="182"/>
    </row>
    <row r="97" spans="1:11" ht="13.5" customHeight="1">
      <c r="A97" s="100" t="s">
        <v>369</v>
      </c>
      <c r="B97" s="28" t="s">
        <v>370</v>
      </c>
      <c r="C97" s="313">
        <v>0</v>
      </c>
      <c r="D97" s="313">
        <v>0</v>
      </c>
      <c r="E97" s="313">
        <v>0</v>
      </c>
      <c r="F97" s="133"/>
      <c r="G97" s="313">
        <v>0</v>
      </c>
      <c r="H97" s="313">
        <v>0</v>
      </c>
      <c r="I97" s="313">
        <v>0</v>
      </c>
      <c r="J97" s="182"/>
      <c r="K97" s="100"/>
    </row>
    <row r="98" spans="1:11" ht="13.5" customHeight="1">
      <c r="A98" s="100" t="s">
        <v>371</v>
      </c>
      <c r="B98" s="28" t="s">
        <v>372</v>
      </c>
      <c r="C98" s="313">
        <v>55</v>
      </c>
      <c r="D98" s="313">
        <v>0</v>
      </c>
      <c r="E98" s="313">
        <v>55</v>
      </c>
      <c r="F98" s="133"/>
      <c r="G98" s="313">
        <v>0</v>
      </c>
      <c r="H98" s="313">
        <v>0</v>
      </c>
      <c r="I98" s="313">
        <v>0</v>
      </c>
      <c r="J98" s="182"/>
      <c r="K98" s="100"/>
    </row>
    <row r="99" spans="1:11" ht="13.5" customHeight="1">
      <c r="A99" s="100" t="s">
        <v>373</v>
      </c>
      <c r="B99" s="28" t="s">
        <v>374</v>
      </c>
      <c r="C99" s="313">
        <v>449</v>
      </c>
      <c r="D99" s="313">
        <v>72</v>
      </c>
      <c r="E99" s="313">
        <v>377</v>
      </c>
      <c r="F99" s="133"/>
      <c r="G99" s="313">
        <v>0</v>
      </c>
      <c r="H99" s="313">
        <v>0</v>
      </c>
      <c r="I99" s="313">
        <v>0</v>
      </c>
      <c r="J99" s="182"/>
      <c r="K99" s="100"/>
    </row>
    <row r="100" spans="1:11" ht="13.5" customHeight="1">
      <c r="A100" s="100" t="s">
        <v>375</v>
      </c>
      <c r="B100" s="28" t="s">
        <v>376</v>
      </c>
      <c r="C100" s="313">
        <v>0</v>
      </c>
      <c r="D100" s="313">
        <v>0</v>
      </c>
      <c r="E100" s="314">
        <v>0</v>
      </c>
      <c r="F100" s="133"/>
      <c r="G100" s="313">
        <v>0</v>
      </c>
      <c r="H100" s="313">
        <v>0</v>
      </c>
      <c r="I100" s="313">
        <v>0</v>
      </c>
      <c r="J100" s="182"/>
      <c r="K100" s="100"/>
    </row>
    <row r="101" spans="1:18" ht="13.5" customHeight="1">
      <c r="A101" s="100" t="s">
        <v>377</v>
      </c>
      <c r="B101" s="28" t="s">
        <v>378</v>
      </c>
      <c r="C101" s="313">
        <v>394</v>
      </c>
      <c r="D101" s="313">
        <v>146</v>
      </c>
      <c r="E101" s="313">
        <v>248</v>
      </c>
      <c r="F101" s="133"/>
      <c r="G101" s="313">
        <v>6</v>
      </c>
      <c r="H101" s="313">
        <v>0</v>
      </c>
      <c r="I101" s="313">
        <v>6</v>
      </c>
      <c r="J101" s="182"/>
      <c r="K101" s="100"/>
      <c r="L101" s="437"/>
      <c r="M101" s="437"/>
      <c r="N101" s="437"/>
      <c r="P101" s="437"/>
      <c r="Q101" s="437"/>
      <c r="R101" s="437"/>
    </row>
    <row r="102" spans="1:11" ht="13.5" customHeight="1">
      <c r="A102" s="100" t="s">
        <v>379</v>
      </c>
      <c r="B102" s="28" t="s">
        <v>380</v>
      </c>
      <c r="C102" s="313">
        <v>666</v>
      </c>
      <c r="D102" s="313">
        <v>345</v>
      </c>
      <c r="E102" s="313">
        <v>321</v>
      </c>
      <c r="F102" s="133"/>
      <c r="G102" s="313">
        <v>14</v>
      </c>
      <c r="H102" s="313">
        <v>0</v>
      </c>
      <c r="I102" s="313">
        <v>14</v>
      </c>
      <c r="J102" s="182"/>
      <c r="K102" s="100"/>
    </row>
    <row r="103" spans="1:11" ht="13.5" customHeight="1">
      <c r="A103" s="276"/>
      <c r="B103" s="124" t="s">
        <v>381</v>
      </c>
      <c r="C103" s="323">
        <v>1244</v>
      </c>
      <c r="D103" s="323">
        <v>556</v>
      </c>
      <c r="E103" s="323">
        <v>688</v>
      </c>
      <c r="F103" s="325"/>
      <c r="G103" s="325">
        <v>56</v>
      </c>
      <c r="H103" s="325">
        <v>24</v>
      </c>
      <c r="I103" s="325">
        <v>32</v>
      </c>
      <c r="J103" s="182"/>
      <c r="K103" s="100"/>
    </row>
    <row r="104" spans="1:18" ht="13.5" customHeight="1">
      <c r="A104" s="100" t="s">
        <v>382</v>
      </c>
      <c r="B104" s="28" t="s">
        <v>383</v>
      </c>
      <c r="C104" s="133">
        <v>1244</v>
      </c>
      <c r="D104" s="133">
        <v>556</v>
      </c>
      <c r="E104" s="133">
        <v>688</v>
      </c>
      <c r="F104" s="133"/>
      <c r="G104" s="133">
        <v>56</v>
      </c>
      <c r="H104" s="133">
        <v>24</v>
      </c>
      <c r="I104" s="133">
        <v>32</v>
      </c>
      <c r="J104" s="182"/>
      <c r="K104" s="100"/>
      <c r="L104" s="437"/>
      <c r="M104" s="437"/>
      <c r="N104" s="437"/>
      <c r="P104" s="437"/>
      <c r="Q104" s="437"/>
      <c r="R104" s="437"/>
    </row>
    <row r="105" spans="1:11" ht="13.5" customHeight="1">
      <c r="A105" s="276"/>
      <c r="B105" s="124" t="s">
        <v>384</v>
      </c>
      <c r="C105" s="311">
        <v>1753</v>
      </c>
      <c r="D105" s="311">
        <v>364</v>
      </c>
      <c r="E105" s="312">
        <v>1389</v>
      </c>
      <c r="F105" s="324"/>
      <c r="G105" s="383">
        <v>51</v>
      </c>
      <c r="H105" s="383">
        <v>0</v>
      </c>
      <c r="I105" s="383">
        <v>51</v>
      </c>
      <c r="J105" s="182"/>
      <c r="K105" s="100"/>
    </row>
    <row r="106" spans="1:11" ht="13.5" customHeight="1">
      <c r="A106" s="100" t="s">
        <v>385</v>
      </c>
      <c r="B106" s="28" t="s">
        <v>386</v>
      </c>
      <c r="C106" s="313">
        <v>384</v>
      </c>
      <c r="D106" s="313"/>
      <c r="E106" s="313">
        <v>384</v>
      </c>
      <c r="F106" s="133"/>
      <c r="G106" s="313">
        <v>1</v>
      </c>
      <c r="H106" s="313">
        <v>0</v>
      </c>
      <c r="I106" s="313">
        <v>1</v>
      </c>
      <c r="J106" s="182"/>
      <c r="K106" s="100"/>
    </row>
    <row r="107" spans="1:18" ht="13.5" customHeight="1">
      <c r="A107" s="100" t="s">
        <v>387</v>
      </c>
      <c r="B107" s="28" t="s">
        <v>388</v>
      </c>
      <c r="C107" s="313">
        <v>943</v>
      </c>
      <c r="D107" s="313">
        <v>156</v>
      </c>
      <c r="E107" s="313">
        <v>787</v>
      </c>
      <c r="F107" s="133"/>
      <c r="G107" s="313">
        <v>50</v>
      </c>
      <c r="H107" s="313">
        <v>0</v>
      </c>
      <c r="I107" s="313">
        <v>50</v>
      </c>
      <c r="J107" s="182"/>
      <c r="K107" s="100"/>
      <c r="L107" s="437"/>
      <c r="M107" s="437"/>
      <c r="N107" s="437"/>
      <c r="P107" s="437"/>
      <c r="Q107" s="437"/>
      <c r="R107" s="437"/>
    </row>
    <row r="108" spans="1:11" ht="13.5" customHeight="1">
      <c r="A108" s="100" t="s">
        <v>389</v>
      </c>
      <c r="B108" s="28" t="s">
        <v>390</v>
      </c>
      <c r="C108" s="313">
        <v>13</v>
      </c>
      <c r="D108" s="313">
        <v>13</v>
      </c>
      <c r="E108" s="313">
        <v>0</v>
      </c>
      <c r="F108" s="133"/>
      <c r="G108" s="313">
        <v>0</v>
      </c>
      <c r="H108" s="313">
        <v>0</v>
      </c>
      <c r="I108" s="313">
        <v>0</v>
      </c>
      <c r="J108" s="182"/>
      <c r="K108" s="100"/>
    </row>
    <row r="109" spans="1:11" ht="13.5" customHeight="1">
      <c r="A109" s="100" t="s">
        <v>391</v>
      </c>
      <c r="B109" s="28" t="s">
        <v>392</v>
      </c>
      <c r="C109" s="313">
        <v>228</v>
      </c>
      <c r="D109" s="313">
        <v>195</v>
      </c>
      <c r="E109" s="313">
        <v>33</v>
      </c>
      <c r="F109" s="133"/>
      <c r="G109" s="313">
        <v>0</v>
      </c>
      <c r="H109" s="313">
        <v>0</v>
      </c>
      <c r="I109" s="313">
        <v>0</v>
      </c>
      <c r="J109" s="182"/>
      <c r="K109" s="100"/>
    </row>
    <row r="110" spans="1:10" ht="13.5" customHeight="1">
      <c r="A110" s="100" t="s">
        <v>393</v>
      </c>
      <c r="B110" s="28" t="s">
        <v>394</v>
      </c>
      <c r="C110" s="313">
        <v>185</v>
      </c>
      <c r="D110" s="313">
        <v>0</v>
      </c>
      <c r="E110" s="313">
        <v>185</v>
      </c>
      <c r="F110" s="133"/>
      <c r="G110" s="313">
        <v>0</v>
      </c>
      <c r="H110" s="313">
        <v>0</v>
      </c>
      <c r="I110" s="313">
        <v>0</v>
      </c>
      <c r="J110" s="182"/>
    </row>
    <row r="111" spans="1:11" ht="13.5" customHeight="1">
      <c r="A111" s="276"/>
      <c r="B111" s="124" t="s">
        <v>395</v>
      </c>
      <c r="C111" s="312">
        <v>18104</v>
      </c>
      <c r="D111" s="312">
        <v>5596</v>
      </c>
      <c r="E111" s="312">
        <v>12508</v>
      </c>
      <c r="F111" s="323"/>
      <c r="G111" s="311">
        <v>595</v>
      </c>
      <c r="H111" s="311">
        <v>346</v>
      </c>
      <c r="I111" s="311">
        <v>249</v>
      </c>
      <c r="J111" s="182"/>
      <c r="K111" s="100"/>
    </row>
    <row r="112" spans="1:11" ht="13.5" customHeight="1">
      <c r="A112" s="100" t="s">
        <v>396</v>
      </c>
      <c r="B112" s="28" t="s">
        <v>397</v>
      </c>
      <c r="C112" s="313">
        <v>65</v>
      </c>
      <c r="D112" s="313">
        <v>0</v>
      </c>
      <c r="E112" s="313">
        <v>65</v>
      </c>
      <c r="F112" s="133"/>
      <c r="G112" s="313">
        <v>0</v>
      </c>
      <c r="H112" s="313">
        <v>0</v>
      </c>
      <c r="I112" s="313">
        <v>0</v>
      </c>
      <c r="J112" s="182"/>
      <c r="K112" s="438"/>
    </row>
    <row r="113" spans="1:10" ht="13.5" customHeight="1">
      <c r="A113" s="100" t="s">
        <v>398</v>
      </c>
      <c r="B113" s="28" t="s">
        <v>399</v>
      </c>
      <c r="C113" s="313">
        <v>648</v>
      </c>
      <c r="D113" s="313">
        <v>112</v>
      </c>
      <c r="E113" s="314">
        <v>536</v>
      </c>
      <c r="F113" s="133"/>
      <c r="G113" s="313">
        <v>30</v>
      </c>
      <c r="H113" s="313">
        <v>1</v>
      </c>
      <c r="I113" s="313">
        <v>29</v>
      </c>
      <c r="J113" s="182"/>
    </row>
    <row r="114" spans="1:10" ht="13.5" customHeight="1">
      <c r="A114" s="100" t="s">
        <v>400</v>
      </c>
      <c r="B114" s="28" t="s">
        <v>401</v>
      </c>
      <c r="C114" s="313">
        <v>285</v>
      </c>
      <c r="D114" s="313">
        <v>0</v>
      </c>
      <c r="E114" s="313">
        <v>285</v>
      </c>
      <c r="F114" s="133"/>
      <c r="G114" s="313">
        <v>0</v>
      </c>
      <c r="H114" s="313">
        <v>0</v>
      </c>
      <c r="I114" s="313">
        <v>0</v>
      </c>
      <c r="J114" s="182"/>
    </row>
    <row r="115" spans="1:11" ht="13.5" customHeight="1">
      <c r="A115" s="100" t="s">
        <v>402</v>
      </c>
      <c r="B115" s="28" t="s">
        <v>403</v>
      </c>
      <c r="C115" s="313">
        <v>268</v>
      </c>
      <c r="D115" s="313">
        <v>40</v>
      </c>
      <c r="E115" s="313">
        <v>228</v>
      </c>
      <c r="F115" s="133"/>
      <c r="G115" s="313">
        <v>0</v>
      </c>
      <c r="H115" s="313">
        <v>0</v>
      </c>
      <c r="I115" s="313">
        <v>0</v>
      </c>
      <c r="J115" s="182"/>
      <c r="K115" s="100"/>
    </row>
    <row r="116" spans="1:11" ht="13.5" customHeight="1">
      <c r="A116" s="100" t="s">
        <v>404</v>
      </c>
      <c r="B116" s="28" t="s">
        <v>405</v>
      </c>
      <c r="C116" s="313">
        <v>297</v>
      </c>
      <c r="D116" s="313">
        <v>118</v>
      </c>
      <c r="E116" s="313">
        <v>179</v>
      </c>
      <c r="F116" s="133"/>
      <c r="G116" s="313">
        <v>0</v>
      </c>
      <c r="H116" s="313">
        <v>0</v>
      </c>
      <c r="I116" s="313">
        <v>0</v>
      </c>
      <c r="J116" s="182"/>
      <c r="K116" s="100"/>
    </row>
    <row r="117" spans="1:11" ht="13.5" customHeight="1">
      <c r="A117" s="100" t="s">
        <v>406</v>
      </c>
      <c r="B117" s="28" t="s">
        <v>407</v>
      </c>
      <c r="C117" s="313">
        <v>2397</v>
      </c>
      <c r="D117" s="313">
        <v>837</v>
      </c>
      <c r="E117" s="313">
        <v>1560</v>
      </c>
      <c r="F117" s="133"/>
      <c r="G117" s="313">
        <v>19</v>
      </c>
      <c r="H117" s="313">
        <v>4</v>
      </c>
      <c r="I117" s="313">
        <v>15</v>
      </c>
      <c r="J117" s="182"/>
      <c r="K117" s="100"/>
    </row>
    <row r="118" spans="1:11" ht="13.5" customHeight="1">
      <c r="A118" s="100" t="s">
        <v>408</v>
      </c>
      <c r="B118" s="28" t="s">
        <v>409</v>
      </c>
      <c r="C118" s="313">
        <v>1116</v>
      </c>
      <c r="D118" s="313">
        <v>551</v>
      </c>
      <c r="E118" s="313">
        <v>565</v>
      </c>
      <c r="F118" s="133"/>
      <c r="G118" s="313">
        <v>0</v>
      </c>
      <c r="H118" s="313">
        <v>0</v>
      </c>
      <c r="I118" s="313">
        <v>0</v>
      </c>
      <c r="J118" s="182"/>
      <c r="K118" s="100"/>
    </row>
    <row r="119" spans="1:11" ht="13.5" customHeight="1">
      <c r="A119" s="100" t="s">
        <v>410</v>
      </c>
      <c r="B119" s="28" t="s">
        <v>411</v>
      </c>
      <c r="C119" s="313">
        <v>0</v>
      </c>
      <c r="D119" s="313">
        <v>0</v>
      </c>
      <c r="E119" s="314">
        <v>0</v>
      </c>
      <c r="F119" s="133"/>
      <c r="G119" s="313">
        <v>0</v>
      </c>
      <c r="H119" s="313">
        <v>0</v>
      </c>
      <c r="I119" s="313">
        <v>0</v>
      </c>
      <c r="J119" s="182"/>
      <c r="K119" s="100"/>
    </row>
    <row r="120" spans="1:10" ht="13.5" customHeight="1">
      <c r="A120" s="100" t="s">
        <v>412</v>
      </c>
      <c r="B120" s="28" t="s">
        <v>413</v>
      </c>
      <c r="C120" s="313">
        <v>362</v>
      </c>
      <c r="D120" s="313">
        <v>362</v>
      </c>
      <c r="E120" s="313">
        <v>0</v>
      </c>
      <c r="F120" s="133"/>
      <c r="G120" s="313">
        <v>92</v>
      </c>
      <c r="H120" s="313">
        <v>92</v>
      </c>
      <c r="I120" s="313">
        <v>0</v>
      </c>
      <c r="J120" s="182"/>
    </row>
    <row r="121" spans="1:11" ht="13.5" customHeight="1">
      <c r="A121" s="100" t="s">
        <v>414</v>
      </c>
      <c r="B121" s="28" t="s">
        <v>415</v>
      </c>
      <c r="C121" s="313">
        <v>204</v>
      </c>
      <c r="D121" s="313">
        <v>24</v>
      </c>
      <c r="E121" s="313">
        <v>180</v>
      </c>
      <c r="F121" s="133"/>
      <c r="G121" s="313">
        <v>0</v>
      </c>
      <c r="H121" s="313">
        <v>0</v>
      </c>
      <c r="I121" s="313">
        <v>0</v>
      </c>
      <c r="J121" s="182"/>
      <c r="K121" s="100"/>
    </row>
    <row r="122" spans="1:11" ht="13.5" customHeight="1">
      <c r="A122" s="100" t="s">
        <v>416</v>
      </c>
      <c r="B122" s="28" t="s">
        <v>417</v>
      </c>
      <c r="C122" s="313">
        <v>214</v>
      </c>
      <c r="D122" s="313">
        <v>214</v>
      </c>
      <c r="E122" s="313">
        <v>0</v>
      </c>
      <c r="F122" s="133"/>
      <c r="G122" s="313">
        <v>0</v>
      </c>
      <c r="H122" s="313">
        <v>0</v>
      </c>
      <c r="I122" s="313">
        <v>0</v>
      </c>
      <c r="J122" s="182"/>
      <c r="K122" s="100"/>
    </row>
    <row r="123" spans="1:11" ht="13.5" customHeight="1">
      <c r="A123" s="100" t="s">
        <v>418</v>
      </c>
      <c r="B123" s="28" t="s">
        <v>419</v>
      </c>
      <c r="C123" s="313">
        <v>312</v>
      </c>
      <c r="D123" s="313">
        <v>61</v>
      </c>
      <c r="E123" s="313">
        <v>251</v>
      </c>
      <c r="F123" s="133"/>
      <c r="G123" s="313">
        <v>4</v>
      </c>
      <c r="H123" s="313">
        <v>0</v>
      </c>
      <c r="I123" s="313">
        <v>4</v>
      </c>
      <c r="J123" s="182"/>
      <c r="K123" s="100"/>
    </row>
    <row r="124" spans="1:11" ht="13.5" customHeight="1">
      <c r="A124" s="100" t="s">
        <v>420</v>
      </c>
      <c r="B124" s="28" t="s">
        <v>421</v>
      </c>
      <c r="C124" s="313">
        <v>269</v>
      </c>
      <c r="D124" s="313">
        <v>0</v>
      </c>
      <c r="E124" s="313">
        <v>269</v>
      </c>
      <c r="F124" s="133"/>
      <c r="G124" s="313">
        <v>1</v>
      </c>
      <c r="H124" s="313">
        <v>0</v>
      </c>
      <c r="I124" s="313">
        <v>1</v>
      </c>
      <c r="J124" s="182"/>
      <c r="K124" s="100"/>
    </row>
    <row r="125" spans="1:11" ht="13.5" customHeight="1">
      <c r="A125" s="100" t="s">
        <v>422</v>
      </c>
      <c r="B125" s="28" t="s">
        <v>423</v>
      </c>
      <c r="C125" s="313">
        <v>659</v>
      </c>
      <c r="D125" s="313">
        <v>198</v>
      </c>
      <c r="E125" s="313">
        <v>461</v>
      </c>
      <c r="F125" s="133"/>
      <c r="G125" s="313">
        <v>89</v>
      </c>
      <c r="H125" s="313">
        <v>83</v>
      </c>
      <c r="I125" s="313">
        <v>6</v>
      </c>
      <c r="J125" s="182"/>
      <c r="K125" s="100"/>
    </row>
    <row r="126" spans="1:11" ht="13.5" customHeight="1">
      <c r="A126" s="100" t="s">
        <v>424</v>
      </c>
      <c r="B126" s="28" t="s">
        <v>425</v>
      </c>
      <c r="C126" s="313">
        <v>16</v>
      </c>
      <c r="D126" s="313">
        <v>0</v>
      </c>
      <c r="E126" s="313">
        <v>16</v>
      </c>
      <c r="F126" s="133"/>
      <c r="G126" s="313">
        <v>0</v>
      </c>
      <c r="H126" s="313">
        <v>0</v>
      </c>
      <c r="I126" s="313">
        <v>0</v>
      </c>
      <c r="J126" s="182"/>
      <c r="K126" s="100"/>
    </row>
    <row r="127" spans="1:11" ht="13.5" customHeight="1">
      <c r="A127" s="100" t="s">
        <v>426</v>
      </c>
      <c r="B127" s="28" t="s">
        <v>427</v>
      </c>
      <c r="C127" s="313">
        <v>922</v>
      </c>
      <c r="D127" s="313">
        <v>202</v>
      </c>
      <c r="E127" s="313">
        <v>720</v>
      </c>
      <c r="F127" s="133"/>
      <c r="G127" s="313">
        <v>5</v>
      </c>
      <c r="H127" s="313">
        <v>0</v>
      </c>
      <c r="I127" s="313">
        <v>5</v>
      </c>
      <c r="J127" s="182"/>
      <c r="K127" s="100"/>
    </row>
    <row r="128" spans="1:11" ht="13.5" customHeight="1">
      <c r="A128" s="100" t="s">
        <v>428</v>
      </c>
      <c r="B128" s="28" t="s">
        <v>429</v>
      </c>
      <c r="C128" s="313">
        <v>5055</v>
      </c>
      <c r="D128" s="313">
        <v>1283</v>
      </c>
      <c r="E128" s="313">
        <v>3772</v>
      </c>
      <c r="F128" s="133"/>
      <c r="G128" s="313">
        <v>248</v>
      </c>
      <c r="H128" s="313">
        <v>77</v>
      </c>
      <c r="I128" s="313">
        <v>171</v>
      </c>
      <c r="J128" s="182"/>
      <c r="K128" s="100"/>
    </row>
    <row r="129" spans="1:18" ht="13.5" customHeight="1">
      <c r="A129" s="100" t="s">
        <v>430</v>
      </c>
      <c r="B129" s="28" t="s">
        <v>431</v>
      </c>
      <c r="C129" s="313">
        <v>19</v>
      </c>
      <c r="D129" s="313">
        <v>0</v>
      </c>
      <c r="E129" s="313">
        <v>19</v>
      </c>
      <c r="F129" s="133"/>
      <c r="G129" s="313">
        <v>0</v>
      </c>
      <c r="H129" s="313">
        <v>0</v>
      </c>
      <c r="I129" s="313">
        <v>0</v>
      </c>
      <c r="J129" s="182"/>
      <c r="K129" s="100"/>
      <c r="L129" s="437"/>
      <c r="M129" s="437"/>
      <c r="N129" s="437"/>
      <c r="P129" s="437"/>
      <c r="Q129" s="437"/>
      <c r="R129" s="437"/>
    </row>
    <row r="130" spans="1:11" ht="13.5" customHeight="1">
      <c r="A130" s="100" t="s">
        <v>432</v>
      </c>
      <c r="B130" s="28" t="s">
        <v>433</v>
      </c>
      <c r="C130" s="313">
        <v>13</v>
      </c>
      <c r="D130" s="313">
        <v>0</v>
      </c>
      <c r="E130" s="313">
        <v>13</v>
      </c>
      <c r="F130" s="133"/>
      <c r="G130" s="313">
        <v>0</v>
      </c>
      <c r="H130" s="313">
        <v>0</v>
      </c>
      <c r="I130" s="313">
        <v>0</v>
      </c>
      <c r="J130" s="182"/>
      <c r="K130" s="100"/>
    </row>
    <row r="131" spans="1:11" ht="13.5" customHeight="1">
      <c r="A131" s="100" t="s">
        <v>434</v>
      </c>
      <c r="B131" s="28" t="s">
        <v>435</v>
      </c>
      <c r="C131" s="313">
        <v>464</v>
      </c>
      <c r="D131" s="313">
        <v>184</v>
      </c>
      <c r="E131" s="313">
        <v>280</v>
      </c>
      <c r="F131" s="133"/>
      <c r="G131" s="313">
        <v>0</v>
      </c>
      <c r="H131" s="313">
        <v>0</v>
      </c>
      <c r="I131" s="313">
        <v>0</v>
      </c>
      <c r="J131" s="182"/>
      <c r="K131" s="100"/>
    </row>
    <row r="132" spans="1:11" ht="13.5" customHeight="1">
      <c r="A132" s="100" t="s">
        <v>436</v>
      </c>
      <c r="B132" s="28" t="s">
        <v>437</v>
      </c>
      <c r="C132" s="313">
        <v>290</v>
      </c>
      <c r="D132" s="313">
        <v>272</v>
      </c>
      <c r="E132" s="313">
        <v>18</v>
      </c>
      <c r="F132" s="133"/>
      <c r="G132" s="313">
        <v>81</v>
      </c>
      <c r="H132" s="313">
        <v>81</v>
      </c>
      <c r="I132" s="313">
        <v>0</v>
      </c>
      <c r="J132" s="182"/>
      <c r="K132" s="100"/>
    </row>
    <row r="133" spans="1:11" ht="13.5" customHeight="1">
      <c r="A133" s="100" t="s">
        <v>438</v>
      </c>
      <c r="B133" s="28" t="s">
        <v>439</v>
      </c>
      <c r="C133" s="313">
        <v>329</v>
      </c>
      <c r="D133" s="313">
        <v>142</v>
      </c>
      <c r="E133" s="314">
        <v>187</v>
      </c>
      <c r="F133" s="133"/>
      <c r="G133" s="313">
        <v>2</v>
      </c>
      <c r="H133" s="313">
        <v>0</v>
      </c>
      <c r="I133" s="313">
        <v>2</v>
      </c>
      <c r="J133" s="182"/>
      <c r="K133" s="100"/>
    </row>
    <row r="134" spans="1:11" ht="13.5" customHeight="1">
      <c r="A134" s="100" t="s">
        <v>440</v>
      </c>
      <c r="B134" s="28" t="s">
        <v>441</v>
      </c>
      <c r="C134" s="313">
        <v>412</v>
      </c>
      <c r="D134" s="313">
        <v>0</v>
      </c>
      <c r="E134" s="313">
        <v>412</v>
      </c>
      <c r="F134" s="133"/>
      <c r="G134" s="313">
        <v>0</v>
      </c>
      <c r="H134" s="313">
        <v>0</v>
      </c>
      <c r="I134" s="313">
        <v>0</v>
      </c>
      <c r="J134" s="182"/>
      <c r="K134" s="100"/>
    </row>
    <row r="135" spans="1:11" ht="13.5" customHeight="1">
      <c r="A135" s="100" t="s">
        <v>442</v>
      </c>
      <c r="B135" s="28" t="s">
        <v>443</v>
      </c>
      <c r="C135" s="313">
        <v>47</v>
      </c>
      <c r="D135" s="313">
        <v>47</v>
      </c>
      <c r="E135" s="313">
        <v>0</v>
      </c>
      <c r="F135" s="133"/>
      <c r="G135" s="313">
        <v>0</v>
      </c>
      <c r="H135" s="313">
        <v>0</v>
      </c>
      <c r="I135" s="313">
        <v>0</v>
      </c>
      <c r="J135" s="182"/>
      <c r="K135" s="100"/>
    </row>
    <row r="136" spans="1:11" ht="13.5" customHeight="1">
      <c r="A136" s="100" t="s">
        <v>444</v>
      </c>
      <c r="B136" s="28" t="s">
        <v>445</v>
      </c>
      <c r="C136" s="313">
        <v>431</v>
      </c>
      <c r="D136" s="313">
        <v>0</v>
      </c>
      <c r="E136" s="314">
        <v>431</v>
      </c>
      <c r="F136" s="133"/>
      <c r="G136" s="313">
        <v>3</v>
      </c>
      <c r="H136" s="313">
        <v>0</v>
      </c>
      <c r="I136" s="313">
        <v>3</v>
      </c>
      <c r="J136" s="182"/>
      <c r="K136" s="100"/>
    </row>
    <row r="137" spans="1:11" ht="13.5" customHeight="1">
      <c r="A137" s="100" t="s">
        <v>446</v>
      </c>
      <c r="B137" s="28" t="s">
        <v>447</v>
      </c>
      <c r="C137" s="313">
        <v>185</v>
      </c>
      <c r="D137" s="313">
        <v>0</v>
      </c>
      <c r="E137" s="314">
        <v>185</v>
      </c>
      <c r="F137" s="133"/>
      <c r="G137" s="313">
        <v>2</v>
      </c>
      <c r="H137" s="313">
        <v>0</v>
      </c>
      <c r="I137" s="313">
        <v>2</v>
      </c>
      <c r="J137" s="182"/>
      <c r="K137" s="100"/>
    </row>
    <row r="138" spans="1:11" ht="13.5" customHeight="1">
      <c r="A138" s="100" t="s">
        <v>448</v>
      </c>
      <c r="B138" s="28" t="s">
        <v>449</v>
      </c>
      <c r="C138" s="313">
        <v>905</v>
      </c>
      <c r="D138" s="313">
        <v>198</v>
      </c>
      <c r="E138" s="313">
        <v>707</v>
      </c>
      <c r="F138" s="133"/>
      <c r="G138" s="313">
        <v>1</v>
      </c>
      <c r="H138" s="313">
        <v>1</v>
      </c>
      <c r="I138" s="313">
        <v>0</v>
      </c>
      <c r="J138" s="182"/>
      <c r="K138" s="100"/>
    </row>
    <row r="139" spans="1:11" ht="13.5" customHeight="1">
      <c r="A139" s="100" t="s">
        <v>450</v>
      </c>
      <c r="B139" s="28" t="s">
        <v>451</v>
      </c>
      <c r="C139" s="313">
        <v>182</v>
      </c>
      <c r="D139" s="313">
        <v>182</v>
      </c>
      <c r="E139" s="313">
        <v>0</v>
      </c>
      <c r="F139" s="133"/>
      <c r="G139" s="313">
        <v>0</v>
      </c>
      <c r="H139" s="313">
        <v>0</v>
      </c>
      <c r="I139" s="313">
        <v>0</v>
      </c>
      <c r="J139" s="182"/>
      <c r="K139" s="100"/>
    </row>
    <row r="140" spans="1:11" ht="13.5" customHeight="1">
      <c r="A140" s="100" t="s">
        <v>452</v>
      </c>
      <c r="B140" s="28" t="s">
        <v>453</v>
      </c>
      <c r="C140" s="313">
        <v>1054</v>
      </c>
      <c r="D140" s="313">
        <v>347</v>
      </c>
      <c r="E140" s="313">
        <v>707</v>
      </c>
      <c r="F140" s="133"/>
      <c r="G140" s="313">
        <v>7</v>
      </c>
      <c r="H140" s="313">
        <v>7</v>
      </c>
      <c r="I140" s="313">
        <v>0</v>
      </c>
      <c r="J140" s="182"/>
      <c r="K140" s="100"/>
    </row>
    <row r="141" spans="1:11" ht="13.5" customHeight="1">
      <c r="A141" s="100" t="s">
        <v>454</v>
      </c>
      <c r="B141" s="28" t="s">
        <v>455</v>
      </c>
      <c r="C141" s="313">
        <v>116</v>
      </c>
      <c r="D141" s="313">
        <v>116</v>
      </c>
      <c r="E141" s="313">
        <v>0</v>
      </c>
      <c r="F141" s="133"/>
      <c r="G141" s="313">
        <v>0</v>
      </c>
      <c r="H141" s="313">
        <v>0</v>
      </c>
      <c r="I141" s="313">
        <v>0</v>
      </c>
      <c r="J141" s="182"/>
      <c r="K141" s="100"/>
    </row>
    <row r="142" spans="1:11" ht="13.5" customHeight="1">
      <c r="A142" s="100" t="s">
        <v>456</v>
      </c>
      <c r="B142" s="28" t="s">
        <v>457</v>
      </c>
      <c r="C142" s="313">
        <v>517</v>
      </c>
      <c r="D142" s="313">
        <v>55</v>
      </c>
      <c r="E142" s="313">
        <v>462</v>
      </c>
      <c r="F142" s="133"/>
      <c r="G142" s="313">
        <v>11</v>
      </c>
      <c r="H142" s="313">
        <v>0</v>
      </c>
      <c r="I142" s="313">
        <v>11</v>
      </c>
      <c r="J142" s="182"/>
      <c r="K142" s="100"/>
    </row>
    <row r="143" spans="1:11" ht="13.5" customHeight="1">
      <c r="A143" s="100" t="s">
        <v>458</v>
      </c>
      <c r="B143" s="28" t="s">
        <v>459</v>
      </c>
      <c r="C143" s="313">
        <v>0</v>
      </c>
      <c r="D143" s="313">
        <v>0</v>
      </c>
      <c r="E143" s="313">
        <v>0</v>
      </c>
      <c r="F143" s="133"/>
      <c r="G143" s="313">
        <v>0</v>
      </c>
      <c r="H143" s="313">
        <v>0</v>
      </c>
      <c r="I143" s="313">
        <v>0</v>
      </c>
      <c r="J143" s="182"/>
      <c r="K143" s="100"/>
    </row>
    <row r="144" spans="1:11" ht="13.5" customHeight="1">
      <c r="A144" s="100" t="s">
        <v>460</v>
      </c>
      <c r="B144" s="28" t="s">
        <v>461</v>
      </c>
      <c r="C144" s="313">
        <v>51</v>
      </c>
      <c r="D144" s="313">
        <v>51</v>
      </c>
      <c r="E144" s="313">
        <v>0</v>
      </c>
      <c r="F144" s="313"/>
      <c r="G144" s="313">
        <v>0</v>
      </c>
      <c r="H144" s="313">
        <v>0</v>
      </c>
      <c r="I144" s="313">
        <v>0</v>
      </c>
      <c r="J144" s="182"/>
      <c r="K144" s="100"/>
    </row>
    <row r="145" spans="1:11" ht="13.5" customHeight="1">
      <c r="A145" s="276"/>
      <c r="B145" s="124" t="s">
        <v>462</v>
      </c>
      <c r="C145" s="312">
        <v>3983</v>
      </c>
      <c r="D145" s="312">
        <v>1507</v>
      </c>
      <c r="E145" s="312">
        <v>2476</v>
      </c>
      <c r="F145" s="124"/>
      <c r="G145" s="312">
        <v>80</v>
      </c>
      <c r="H145" s="312">
        <v>53</v>
      </c>
      <c r="I145" s="312">
        <v>27</v>
      </c>
      <c r="J145" s="182"/>
      <c r="K145" s="100"/>
    </row>
    <row r="146" spans="1:11" ht="13.5" customHeight="1">
      <c r="A146" s="100" t="s">
        <v>463</v>
      </c>
      <c r="B146" s="28" t="s">
        <v>464</v>
      </c>
      <c r="C146" s="313">
        <v>350</v>
      </c>
      <c r="D146" s="313">
        <v>74</v>
      </c>
      <c r="E146" s="313">
        <v>276</v>
      </c>
      <c r="F146" s="133"/>
      <c r="G146" s="313">
        <v>37</v>
      </c>
      <c r="H146" s="313">
        <v>15</v>
      </c>
      <c r="I146" s="313">
        <v>22</v>
      </c>
      <c r="J146" s="182"/>
      <c r="K146" s="100"/>
    </row>
    <row r="147" spans="1:11" ht="13.5" customHeight="1">
      <c r="A147" s="100" t="s">
        <v>465</v>
      </c>
      <c r="B147" s="28" t="s">
        <v>466</v>
      </c>
      <c r="C147" s="313">
        <v>1898</v>
      </c>
      <c r="D147" s="313">
        <v>665</v>
      </c>
      <c r="E147" s="313">
        <v>1233</v>
      </c>
      <c r="F147" s="133"/>
      <c r="G147" s="313">
        <v>1</v>
      </c>
      <c r="H147" s="313">
        <v>1</v>
      </c>
      <c r="I147" s="313">
        <v>0</v>
      </c>
      <c r="J147" s="182"/>
      <c r="K147" s="100"/>
    </row>
    <row r="148" spans="1:11" ht="13.5" customHeight="1">
      <c r="A148" s="100" t="s">
        <v>467</v>
      </c>
      <c r="B148" s="28" t="s">
        <v>468</v>
      </c>
      <c r="C148" s="313">
        <v>0</v>
      </c>
      <c r="D148" s="313">
        <v>0</v>
      </c>
      <c r="E148" s="313">
        <v>0</v>
      </c>
      <c r="F148" s="133"/>
      <c r="G148" s="313">
        <v>0</v>
      </c>
      <c r="H148" s="313">
        <v>0</v>
      </c>
      <c r="I148" s="313">
        <v>0</v>
      </c>
      <c r="J148" s="182"/>
      <c r="K148" s="100"/>
    </row>
    <row r="149" spans="1:11" ht="13.5" customHeight="1">
      <c r="A149" s="100" t="s">
        <v>469</v>
      </c>
      <c r="B149" s="28" t="s">
        <v>470</v>
      </c>
      <c r="C149" s="313">
        <v>910</v>
      </c>
      <c r="D149" s="313">
        <v>479</v>
      </c>
      <c r="E149" s="313">
        <v>431</v>
      </c>
      <c r="F149" s="133"/>
      <c r="G149" s="313">
        <v>37</v>
      </c>
      <c r="H149" s="313">
        <v>37</v>
      </c>
      <c r="I149" s="313">
        <v>0</v>
      </c>
      <c r="J149" s="182"/>
      <c r="K149" s="100"/>
    </row>
    <row r="150" spans="1:11" ht="13.5" customHeight="1">
      <c r="A150" s="100" t="s">
        <v>471</v>
      </c>
      <c r="B150" s="28" t="s">
        <v>472</v>
      </c>
      <c r="C150" s="313">
        <v>0</v>
      </c>
      <c r="D150" s="313">
        <v>0</v>
      </c>
      <c r="E150" s="313">
        <v>0</v>
      </c>
      <c r="F150" s="133"/>
      <c r="G150" s="313">
        <v>0</v>
      </c>
      <c r="H150" s="313">
        <v>0</v>
      </c>
      <c r="I150" s="313">
        <v>0</v>
      </c>
      <c r="J150" s="182"/>
      <c r="K150" s="100"/>
    </row>
    <row r="151" spans="1:11" ht="13.5" customHeight="1">
      <c r="A151" s="100" t="s">
        <v>473</v>
      </c>
      <c r="B151" s="28" t="s">
        <v>474</v>
      </c>
      <c r="C151" s="313">
        <v>825</v>
      </c>
      <c r="D151" s="313">
        <v>289</v>
      </c>
      <c r="E151" s="313">
        <v>536</v>
      </c>
      <c r="F151" s="133"/>
      <c r="G151" s="313">
        <v>5</v>
      </c>
      <c r="H151" s="313">
        <v>0</v>
      </c>
      <c r="I151" s="313">
        <v>5</v>
      </c>
      <c r="J151" s="182"/>
      <c r="K151" s="100"/>
    </row>
    <row r="152" spans="1:11" ht="13.5" customHeight="1">
      <c r="A152" s="276"/>
      <c r="B152" s="124" t="s">
        <v>475</v>
      </c>
      <c r="C152" s="312">
        <v>30019</v>
      </c>
      <c r="D152" s="312">
        <v>9940</v>
      </c>
      <c r="E152" s="312">
        <v>20079</v>
      </c>
      <c r="F152" s="124"/>
      <c r="G152" s="312">
        <v>1363</v>
      </c>
      <c r="H152" s="312">
        <v>711</v>
      </c>
      <c r="I152" s="312">
        <v>652</v>
      </c>
      <c r="J152" s="182"/>
      <c r="K152" s="100"/>
    </row>
    <row r="153" spans="1:18" ht="13.5" customHeight="1">
      <c r="A153" s="100" t="s">
        <v>476</v>
      </c>
      <c r="B153" s="28" t="s">
        <v>477</v>
      </c>
      <c r="C153" s="313">
        <v>182</v>
      </c>
      <c r="D153" s="313">
        <v>182</v>
      </c>
      <c r="E153" s="313">
        <v>0</v>
      </c>
      <c r="F153" s="133"/>
      <c r="G153" s="313">
        <v>0</v>
      </c>
      <c r="H153" s="313">
        <v>0</v>
      </c>
      <c r="I153" s="313">
        <v>0</v>
      </c>
      <c r="J153" s="182"/>
      <c r="K153" s="100"/>
      <c r="L153" s="437"/>
      <c r="M153" s="437"/>
      <c r="N153" s="437"/>
      <c r="P153" s="437"/>
      <c r="Q153" s="437"/>
      <c r="R153" s="437"/>
    </row>
    <row r="154" spans="1:11" ht="13.5" customHeight="1">
      <c r="A154" s="100" t="s">
        <v>478</v>
      </c>
      <c r="B154" s="28" t="s">
        <v>479</v>
      </c>
      <c r="C154" s="313">
        <v>995</v>
      </c>
      <c r="D154" s="313">
        <v>374</v>
      </c>
      <c r="E154" s="313">
        <v>621</v>
      </c>
      <c r="F154" s="133"/>
      <c r="G154" s="313">
        <v>21</v>
      </c>
      <c r="H154" s="313">
        <v>7</v>
      </c>
      <c r="I154" s="313">
        <v>14</v>
      </c>
      <c r="J154" s="182"/>
      <c r="K154" s="100"/>
    </row>
    <row r="155" spans="1:10" ht="13.5" customHeight="1">
      <c r="A155" s="100" t="s">
        <v>480</v>
      </c>
      <c r="B155" s="28" t="s">
        <v>481</v>
      </c>
      <c r="C155" s="313">
        <v>33</v>
      </c>
      <c r="D155" s="313">
        <v>0</v>
      </c>
      <c r="E155" s="313">
        <v>33</v>
      </c>
      <c r="F155" s="133"/>
      <c r="G155" s="313">
        <v>0</v>
      </c>
      <c r="H155" s="313">
        <v>0</v>
      </c>
      <c r="I155" s="313">
        <v>0</v>
      </c>
      <c r="J155" s="182"/>
    </row>
    <row r="156" spans="1:11" ht="13.5" customHeight="1">
      <c r="A156" s="100" t="s">
        <v>482</v>
      </c>
      <c r="B156" s="28" t="s">
        <v>483</v>
      </c>
      <c r="C156" s="313">
        <v>373</v>
      </c>
      <c r="D156" s="313">
        <v>191</v>
      </c>
      <c r="E156" s="313">
        <v>182</v>
      </c>
      <c r="F156" s="133"/>
      <c r="G156" s="313">
        <v>13</v>
      </c>
      <c r="H156" s="313">
        <v>13</v>
      </c>
      <c r="I156" s="313">
        <v>0</v>
      </c>
      <c r="J156" s="182"/>
      <c r="K156" s="100"/>
    </row>
    <row r="157" spans="1:13" ht="13.5" customHeight="1">
      <c r="A157" s="100" t="s">
        <v>484</v>
      </c>
      <c r="B157" s="28" t="s">
        <v>485</v>
      </c>
      <c r="C157" s="313">
        <v>516</v>
      </c>
      <c r="D157" s="313">
        <v>216</v>
      </c>
      <c r="E157" s="313">
        <v>300</v>
      </c>
      <c r="F157" s="133"/>
      <c r="G157" s="313">
        <v>17</v>
      </c>
      <c r="H157" s="313">
        <v>3</v>
      </c>
      <c r="I157" s="313">
        <v>14</v>
      </c>
      <c r="J157" s="182"/>
      <c r="K157" s="100"/>
      <c r="M157" s="98"/>
    </row>
    <row r="158" spans="1:11" ht="13.5" customHeight="1">
      <c r="A158" s="100" t="s">
        <v>486</v>
      </c>
      <c r="B158" s="28" t="s">
        <v>487</v>
      </c>
      <c r="C158" s="313">
        <v>107</v>
      </c>
      <c r="D158" s="313">
        <v>0</v>
      </c>
      <c r="E158" s="313">
        <v>107</v>
      </c>
      <c r="F158" s="133"/>
      <c r="G158" s="313">
        <v>20</v>
      </c>
      <c r="H158" s="313">
        <v>0</v>
      </c>
      <c r="I158" s="313">
        <v>20</v>
      </c>
      <c r="J158" s="182"/>
      <c r="K158" s="100"/>
    </row>
    <row r="159" spans="1:18" ht="13.5" customHeight="1">
      <c r="A159" s="100" t="s">
        <v>488</v>
      </c>
      <c r="B159" s="28" t="s">
        <v>489</v>
      </c>
      <c r="C159" s="313">
        <v>0</v>
      </c>
      <c r="D159" s="313">
        <v>0</v>
      </c>
      <c r="E159" s="313">
        <v>0</v>
      </c>
      <c r="F159" s="133"/>
      <c r="G159" s="313">
        <v>0</v>
      </c>
      <c r="H159" s="313">
        <v>0</v>
      </c>
      <c r="I159" s="313">
        <v>0</v>
      </c>
      <c r="J159" s="182"/>
      <c r="K159" s="100"/>
      <c r="L159" s="437"/>
      <c r="M159" s="437"/>
      <c r="N159" s="437"/>
      <c r="P159" s="437"/>
      <c r="Q159" s="437"/>
      <c r="R159" s="437"/>
    </row>
    <row r="160" spans="1:11" ht="13.5" customHeight="1">
      <c r="A160" s="100" t="s">
        <v>490</v>
      </c>
      <c r="B160" s="28" t="s">
        <v>491</v>
      </c>
      <c r="C160" s="313">
        <v>1114</v>
      </c>
      <c r="D160" s="313">
        <v>394</v>
      </c>
      <c r="E160" s="313">
        <v>720</v>
      </c>
      <c r="F160" s="133"/>
      <c r="G160" s="313">
        <v>3</v>
      </c>
      <c r="H160" s="313">
        <v>0</v>
      </c>
      <c r="I160" s="313">
        <v>3</v>
      </c>
      <c r="J160" s="182"/>
      <c r="K160" s="100"/>
    </row>
    <row r="161" spans="1:18" ht="13.5" customHeight="1">
      <c r="A161" s="100" t="s">
        <v>492</v>
      </c>
      <c r="B161" s="28" t="s">
        <v>493</v>
      </c>
      <c r="C161" s="313">
        <v>251</v>
      </c>
      <c r="D161" s="313">
        <v>0</v>
      </c>
      <c r="E161" s="313">
        <v>251</v>
      </c>
      <c r="F161" s="133"/>
      <c r="G161" s="313">
        <v>0</v>
      </c>
      <c r="H161" s="313">
        <v>0</v>
      </c>
      <c r="I161" s="313">
        <v>0</v>
      </c>
      <c r="J161" s="182"/>
      <c r="K161" s="100"/>
      <c r="L161" s="437"/>
      <c r="M161" s="437"/>
      <c r="N161" s="437"/>
      <c r="P161" s="437"/>
      <c r="Q161" s="437"/>
      <c r="R161" s="437"/>
    </row>
    <row r="162" spans="1:11" ht="13.5" customHeight="1">
      <c r="A162" s="100" t="s">
        <v>494</v>
      </c>
      <c r="B162" s="28" t="s">
        <v>495</v>
      </c>
      <c r="C162" s="313">
        <v>184</v>
      </c>
      <c r="D162" s="313">
        <v>0</v>
      </c>
      <c r="E162" s="314">
        <v>184</v>
      </c>
      <c r="F162" s="133"/>
      <c r="G162" s="313">
        <v>0</v>
      </c>
      <c r="H162" s="313">
        <v>0</v>
      </c>
      <c r="I162" s="313">
        <v>0</v>
      </c>
      <c r="J162" s="182"/>
      <c r="K162" s="100"/>
    </row>
    <row r="163" spans="1:10" ht="13.5" customHeight="1">
      <c r="A163" s="100" t="s">
        <v>496</v>
      </c>
      <c r="B163" s="28" t="s">
        <v>497</v>
      </c>
      <c r="C163" s="313">
        <v>0</v>
      </c>
      <c r="D163" s="313">
        <v>0</v>
      </c>
      <c r="E163" s="313">
        <v>0</v>
      </c>
      <c r="F163" s="133"/>
      <c r="G163" s="313">
        <v>0</v>
      </c>
      <c r="H163" s="313">
        <v>0</v>
      </c>
      <c r="I163" s="313">
        <v>0</v>
      </c>
      <c r="J163" s="182"/>
    </row>
    <row r="164" spans="1:10" ht="13.5" customHeight="1">
      <c r="A164" s="100" t="s">
        <v>498</v>
      </c>
      <c r="B164" s="28" t="s">
        <v>499</v>
      </c>
      <c r="C164" s="313">
        <v>13807</v>
      </c>
      <c r="D164" s="313">
        <v>5281</v>
      </c>
      <c r="E164" s="313">
        <v>8526</v>
      </c>
      <c r="F164" s="133"/>
      <c r="G164" s="313">
        <v>789</v>
      </c>
      <c r="H164" s="313">
        <v>361</v>
      </c>
      <c r="I164" s="313">
        <v>428</v>
      </c>
      <c r="J164" s="182"/>
    </row>
    <row r="165" spans="1:11" ht="13.5" customHeight="1">
      <c r="A165" s="100" t="s">
        <v>500</v>
      </c>
      <c r="B165" s="28" t="s">
        <v>501</v>
      </c>
      <c r="C165" s="313">
        <v>438</v>
      </c>
      <c r="D165" s="313">
        <v>79</v>
      </c>
      <c r="E165" s="313">
        <v>359</v>
      </c>
      <c r="F165" s="133"/>
      <c r="G165" s="313">
        <v>0</v>
      </c>
      <c r="H165" s="313">
        <v>0</v>
      </c>
      <c r="I165" s="313">
        <v>0</v>
      </c>
      <c r="J165" s="182"/>
      <c r="K165" s="100"/>
    </row>
    <row r="166" spans="1:11" ht="13.5" customHeight="1">
      <c r="A166" s="100" t="s">
        <v>502</v>
      </c>
      <c r="B166" s="28" t="s">
        <v>503</v>
      </c>
      <c r="C166" s="313">
        <v>0</v>
      </c>
      <c r="D166" s="313">
        <v>0</v>
      </c>
      <c r="E166" s="313">
        <v>0</v>
      </c>
      <c r="F166" s="133"/>
      <c r="G166" s="313">
        <v>0</v>
      </c>
      <c r="H166" s="313">
        <v>0</v>
      </c>
      <c r="I166" s="313">
        <v>0</v>
      </c>
      <c r="J166" s="182"/>
      <c r="K166" s="100"/>
    </row>
    <row r="167" spans="1:11" ht="13.5" customHeight="1">
      <c r="A167" s="100" t="s">
        <v>504</v>
      </c>
      <c r="B167" s="28" t="s">
        <v>505</v>
      </c>
      <c r="C167" s="313">
        <v>15</v>
      </c>
      <c r="D167" s="313">
        <v>15</v>
      </c>
      <c r="E167" s="313">
        <v>0</v>
      </c>
      <c r="F167" s="133"/>
      <c r="G167" s="313">
        <v>0</v>
      </c>
      <c r="H167" s="313">
        <v>0</v>
      </c>
      <c r="I167" s="313">
        <v>0</v>
      </c>
      <c r="J167" s="182"/>
      <c r="K167" s="100"/>
    </row>
    <row r="168" spans="1:11" ht="13.5" customHeight="1">
      <c r="A168" s="100" t="s">
        <v>506</v>
      </c>
      <c r="B168" s="28" t="s">
        <v>507</v>
      </c>
      <c r="C168" s="313">
        <v>747</v>
      </c>
      <c r="D168" s="313">
        <v>142</v>
      </c>
      <c r="E168" s="313">
        <v>605</v>
      </c>
      <c r="F168" s="133"/>
      <c r="G168" s="313">
        <v>14</v>
      </c>
      <c r="H168" s="313">
        <v>0</v>
      </c>
      <c r="I168" s="313">
        <v>14</v>
      </c>
      <c r="J168" s="182"/>
      <c r="K168" s="100"/>
    </row>
    <row r="169" spans="1:11" ht="13.5" customHeight="1">
      <c r="A169" s="100" t="s">
        <v>508</v>
      </c>
      <c r="B169" s="28" t="s">
        <v>509</v>
      </c>
      <c r="C169">
        <v>49</v>
      </c>
      <c r="D169">
        <v>0</v>
      </c>
      <c r="E169">
        <v>49</v>
      </c>
      <c r="F169" s="133"/>
      <c r="G169" s="313">
        <v>0</v>
      </c>
      <c r="H169" s="313">
        <v>0</v>
      </c>
      <c r="I169" s="313">
        <v>0</v>
      </c>
      <c r="J169" s="182"/>
      <c r="K169" s="100"/>
    </row>
    <row r="170" spans="1:11" ht="13.5" customHeight="1">
      <c r="A170" s="100" t="s">
        <v>510</v>
      </c>
      <c r="B170" s="28" t="s">
        <v>511</v>
      </c>
      <c r="C170" s="313">
        <v>1150</v>
      </c>
      <c r="D170" s="313">
        <v>219</v>
      </c>
      <c r="E170" s="314">
        <v>931</v>
      </c>
      <c r="F170" s="133"/>
      <c r="G170" s="313">
        <v>26</v>
      </c>
      <c r="H170" s="313">
        <v>13</v>
      </c>
      <c r="I170" s="313">
        <v>13</v>
      </c>
      <c r="J170" s="182"/>
      <c r="K170" s="100"/>
    </row>
    <row r="171" spans="1:11" ht="13.5" customHeight="1">
      <c r="A171" s="100" t="s">
        <v>512</v>
      </c>
      <c r="B171" s="28" t="s">
        <v>513</v>
      </c>
      <c r="C171" s="313">
        <v>1596</v>
      </c>
      <c r="D171" s="313">
        <v>526</v>
      </c>
      <c r="E171" s="313">
        <v>1070</v>
      </c>
      <c r="F171" s="133"/>
      <c r="G171" s="313">
        <v>198</v>
      </c>
      <c r="H171" s="313">
        <v>149</v>
      </c>
      <c r="I171" s="313">
        <v>49</v>
      </c>
      <c r="J171" s="182"/>
      <c r="K171" s="100"/>
    </row>
    <row r="172" spans="1:18" ht="13.5" customHeight="1">
      <c r="A172" s="100" t="s">
        <v>514</v>
      </c>
      <c r="B172" s="28" t="s">
        <v>515</v>
      </c>
      <c r="C172" s="313">
        <v>499</v>
      </c>
      <c r="D172" s="313">
        <v>83</v>
      </c>
      <c r="E172" s="313">
        <v>416</v>
      </c>
      <c r="F172" s="133"/>
      <c r="G172" s="313">
        <v>0</v>
      </c>
      <c r="H172" s="313">
        <v>0</v>
      </c>
      <c r="I172" s="313">
        <v>0</v>
      </c>
      <c r="J172" s="182"/>
      <c r="K172" s="100"/>
      <c r="L172" s="437"/>
      <c r="M172" s="437"/>
      <c r="N172" s="437"/>
      <c r="P172" s="437"/>
      <c r="Q172" s="437"/>
      <c r="R172" s="437"/>
    </row>
    <row r="173" spans="1:11" ht="13.5" customHeight="1">
      <c r="A173" s="100" t="s">
        <v>516</v>
      </c>
      <c r="B173" s="28" t="s">
        <v>517</v>
      </c>
      <c r="C173" s="313">
        <v>319</v>
      </c>
      <c r="D173" s="313">
        <v>303</v>
      </c>
      <c r="E173" s="313">
        <v>16</v>
      </c>
      <c r="F173" s="133"/>
      <c r="G173" s="313">
        <v>13</v>
      </c>
      <c r="H173" s="313">
        <v>13</v>
      </c>
      <c r="I173" s="313">
        <v>0</v>
      </c>
      <c r="J173" s="182"/>
      <c r="K173" s="100"/>
    </row>
    <row r="174" spans="1:11" ht="13.5" customHeight="1">
      <c r="A174" s="100" t="s">
        <v>518</v>
      </c>
      <c r="B174" s="28" t="s">
        <v>519</v>
      </c>
      <c r="C174" s="313">
        <v>133</v>
      </c>
      <c r="D174" s="313">
        <v>0</v>
      </c>
      <c r="E174" s="313">
        <v>133</v>
      </c>
      <c r="F174" s="133"/>
      <c r="G174" s="313">
        <v>0</v>
      </c>
      <c r="H174" s="313">
        <v>0</v>
      </c>
      <c r="I174" s="313">
        <v>0</v>
      </c>
      <c r="J174" s="182"/>
      <c r="K174" s="100"/>
    </row>
    <row r="175" spans="1:11" ht="13.5" customHeight="1">
      <c r="A175" s="100" t="s">
        <v>520</v>
      </c>
      <c r="B175" s="28" t="s">
        <v>521</v>
      </c>
      <c r="C175" s="313">
        <v>439</v>
      </c>
      <c r="D175" s="313">
        <v>254</v>
      </c>
      <c r="E175" s="313">
        <v>185</v>
      </c>
      <c r="F175" s="133"/>
      <c r="G175" s="313">
        <v>59</v>
      </c>
      <c r="H175" s="313">
        <v>59</v>
      </c>
      <c r="I175" s="313">
        <v>0</v>
      </c>
      <c r="J175" s="182"/>
      <c r="K175" s="100"/>
    </row>
    <row r="176" spans="1:18" ht="13.5" customHeight="1">
      <c r="A176" s="100" t="s">
        <v>522</v>
      </c>
      <c r="B176" s="28" t="s">
        <v>523</v>
      </c>
      <c r="C176" s="313">
        <v>326</v>
      </c>
      <c r="D176" s="313">
        <v>191</v>
      </c>
      <c r="E176" s="313">
        <v>135</v>
      </c>
      <c r="F176" s="133"/>
      <c r="G176" s="313">
        <v>0</v>
      </c>
      <c r="H176" s="313">
        <v>0</v>
      </c>
      <c r="I176" s="313">
        <v>0</v>
      </c>
      <c r="J176" s="182"/>
      <c r="K176" s="100"/>
      <c r="L176" s="437"/>
      <c r="M176" s="437"/>
      <c r="N176" s="437"/>
      <c r="P176" s="437"/>
      <c r="Q176" s="437"/>
      <c r="R176" s="437"/>
    </row>
    <row r="177" spans="1:11" ht="13.5" customHeight="1">
      <c r="A177" s="100" t="s">
        <v>524</v>
      </c>
      <c r="B177" s="28" t="s">
        <v>525</v>
      </c>
      <c r="C177" s="313">
        <v>676</v>
      </c>
      <c r="D177" s="313">
        <v>0</v>
      </c>
      <c r="E177" s="313">
        <v>676</v>
      </c>
      <c r="F177" s="133"/>
      <c r="G177" s="313">
        <v>0</v>
      </c>
      <c r="H177" s="313">
        <v>0</v>
      </c>
      <c r="I177" s="313">
        <v>0</v>
      </c>
      <c r="J177" s="182"/>
      <c r="K177" s="100"/>
    </row>
    <row r="178" spans="1:11" ht="13.5" customHeight="1">
      <c r="A178" s="100" t="s">
        <v>526</v>
      </c>
      <c r="B178" s="28" t="s">
        <v>527</v>
      </c>
      <c r="C178" s="313">
        <v>42</v>
      </c>
      <c r="D178" s="313">
        <v>23</v>
      </c>
      <c r="E178" s="313">
        <v>19</v>
      </c>
      <c r="F178" s="133"/>
      <c r="G178" s="313">
        <v>0</v>
      </c>
      <c r="H178" s="313">
        <v>0</v>
      </c>
      <c r="I178" s="313">
        <v>0</v>
      </c>
      <c r="J178" s="182"/>
      <c r="K178" s="100"/>
    </row>
    <row r="179" spans="1:18" ht="13.5" customHeight="1">
      <c r="A179" s="100" t="s">
        <v>528</v>
      </c>
      <c r="B179" s="28" t="s">
        <v>529</v>
      </c>
      <c r="C179" s="313">
        <v>624</v>
      </c>
      <c r="D179" s="313">
        <v>187</v>
      </c>
      <c r="E179" s="313">
        <v>437</v>
      </c>
      <c r="F179" s="133"/>
      <c r="G179" s="313">
        <v>9</v>
      </c>
      <c r="H179" s="313">
        <v>7</v>
      </c>
      <c r="I179" s="313">
        <v>2</v>
      </c>
      <c r="J179" s="182"/>
      <c r="K179" s="100"/>
      <c r="L179" s="437"/>
      <c r="M179" s="437"/>
      <c r="N179" s="437"/>
      <c r="P179" s="437"/>
      <c r="Q179" s="437"/>
      <c r="R179" s="437"/>
    </row>
    <row r="180" spans="1:11" ht="13.5" customHeight="1">
      <c r="A180" s="100" t="s">
        <v>530</v>
      </c>
      <c r="B180" s="28" t="s">
        <v>531</v>
      </c>
      <c r="C180" s="313">
        <v>407</v>
      </c>
      <c r="D180" s="313">
        <v>0</v>
      </c>
      <c r="E180" s="313">
        <v>407</v>
      </c>
      <c r="F180" s="133"/>
      <c r="G180" s="313">
        <v>0</v>
      </c>
      <c r="H180" s="313">
        <v>0</v>
      </c>
      <c r="I180" s="313">
        <v>0</v>
      </c>
      <c r="J180" s="182"/>
      <c r="K180" s="100"/>
    </row>
    <row r="181" spans="1:11" ht="13.5" customHeight="1">
      <c r="A181" s="100" t="s">
        <v>532</v>
      </c>
      <c r="B181" s="28" t="s">
        <v>533</v>
      </c>
      <c r="C181" s="313">
        <v>330</v>
      </c>
      <c r="D181" s="313">
        <v>145</v>
      </c>
      <c r="E181" s="313">
        <v>185</v>
      </c>
      <c r="F181" s="133"/>
      <c r="G181" s="313">
        <v>0</v>
      </c>
      <c r="H181" s="313">
        <v>0</v>
      </c>
      <c r="I181" s="313">
        <v>0</v>
      </c>
      <c r="J181" s="182"/>
      <c r="K181" s="100"/>
    </row>
    <row r="182" spans="1:11" ht="13.5" customHeight="1">
      <c r="A182" s="100" t="s">
        <v>534</v>
      </c>
      <c r="B182" s="28" t="s">
        <v>535</v>
      </c>
      <c r="C182" s="313">
        <v>33</v>
      </c>
      <c r="D182" s="313">
        <v>33</v>
      </c>
      <c r="E182" s="313">
        <v>0</v>
      </c>
      <c r="F182" s="133"/>
      <c r="G182" s="313">
        <v>0</v>
      </c>
      <c r="H182" s="313">
        <v>0</v>
      </c>
      <c r="I182" s="313">
        <v>0</v>
      </c>
      <c r="J182" s="182"/>
      <c r="K182" s="100"/>
    </row>
    <row r="183" spans="1:11" ht="13.5" customHeight="1">
      <c r="A183" s="100" t="s">
        <v>536</v>
      </c>
      <c r="B183" s="28" t="s">
        <v>537</v>
      </c>
      <c r="C183" s="313">
        <v>551</v>
      </c>
      <c r="D183" s="313">
        <v>286</v>
      </c>
      <c r="E183" s="313">
        <v>265</v>
      </c>
      <c r="F183" s="133"/>
      <c r="G183" s="313">
        <v>75</v>
      </c>
      <c r="H183" s="313">
        <v>12</v>
      </c>
      <c r="I183" s="313">
        <v>63</v>
      </c>
      <c r="J183" s="182"/>
      <c r="K183" s="100"/>
    </row>
    <row r="184" spans="1:11" ht="13.5" customHeight="1">
      <c r="A184" s="100" t="s">
        <v>538</v>
      </c>
      <c r="B184" s="28" t="s">
        <v>539</v>
      </c>
      <c r="C184" s="313">
        <v>182</v>
      </c>
      <c r="D184" s="313">
        <v>0</v>
      </c>
      <c r="E184" s="314">
        <v>182</v>
      </c>
      <c r="F184" s="133"/>
      <c r="G184" s="313">
        <v>0</v>
      </c>
      <c r="H184" s="313">
        <v>0</v>
      </c>
      <c r="I184" s="313">
        <v>0</v>
      </c>
      <c r="J184" s="182"/>
      <c r="K184" s="100"/>
    </row>
    <row r="185" spans="1:11" ht="13.5" customHeight="1">
      <c r="A185" s="100" t="s">
        <v>540</v>
      </c>
      <c r="B185" s="28" t="s">
        <v>541</v>
      </c>
      <c r="C185" s="313">
        <v>387</v>
      </c>
      <c r="D185" s="313">
        <v>185</v>
      </c>
      <c r="E185" s="313">
        <v>202</v>
      </c>
      <c r="F185" s="133"/>
      <c r="G185" s="313">
        <v>0</v>
      </c>
      <c r="H185" s="313">
        <v>0</v>
      </c>
      <c r="I185" s="313">
        <v>0</v>
      </c>
      <c r="J185" s="182"/>
      <c r="K185" s="100"/>
    </row>
    <row r="186" spans="1:11" ht="13.5" customHeight="1">
      <c r="A186" s="100" t="s">
        <v>542</v>
      </c>
      <c r="B186" s="28" t="s">
        <v>543</v>
      </c>
      <c r="C186" s="313">
        <v>0</v>
      </c>
      <c r="D186" s="313">
        <v>0</v>
      </c>
      <c r="E186" s="313">
        <v>0</v>
      </c>
      <c r="F186" s="133"/>
      <c r="G186" s="313">
        <v>0</v>
      </c>
      <c r="H186" s="313">
        <v>0</v>
      </c>
      <c r="I186" s="313">
        <v>0</v>
      </c>
      <c r="J186" s="182"/>
      <c r="K186" s="100"/>
    </row>
    <row r="187" spans="1:11" ht="13.5" customHeight="1">
      <c r="A187" s="100" t="s">
        <v>544</v>
      </c>
      <c r="B187" s="28" t="s">
        <v>545</v>
      </c>
      <c r="C187" s="313">
        <v>21</v>
      </c>
      <c r="D187" s="313">
        <v>0</v>
      </c>
      <c r="E187" s="313">
        <v>21</v>
      </c>
      <c r="F187" s="133"/>
      <c r="G187" s="313">
        <v>0</v>
      </c>
      <c r="H187" s="313">
        <v>0</v>
      </c>
      <c r="I187" s="313">
        <v>0</v>
      </c>
      <c r="J187" s="182"/>
      <c r="K187" s="100"/>
    </row>
    <row r="188" spans="1:11" ht="13.5" customHeight="1">
      <c r="A188" s="100" t="s">
        <v>546</v>
      </c>
      <c r="B188" s="28" t="s">
        <v>547</v>
      </c>
      <c r="C188" s="313">
        <v>0</v>
      </c>
      <c r="D188" s="313">
        <v>0</v>
      </c>
      <c r="E188" s="313">
        <v>0</v>
      </c>
      <c r="F188" s="133"/>
      <c r="G188" s="313">
        <v>0</v>
      </c>
      <c r="H188" s="313">
        <v>0</v>
      </c>
      <c r="I188" s="313">
        <v>0</v>
      </c>
      <c r="J188" s="182"/>
      <c r="K188" s="100"/>
    </row>
    <row r="189" spans="1:11" ht="13.5" customHeight="1">
      <c r="A189" s="100" t="s">
        <v>548</v>
      </c>
      <c r="B189" s="28" t="s">
        <v>549</v>
      </c>
      <c r="C189" s="313">
        <v>0</v>
      </c>
      <c r="D189" s="313">
        <v>0</v>
      </c>
      <c r="E189" s="313">
        <v>0</v>
      </c>
      <c r="F189" s="133"/>
      <c r="G189" s="313">
        <v>0</v>
      </c>
      <c r="H189" s="313">
        <v>0</v>
      </c>
      <c r="I189" s="313">
        <v>0</v>
      </c>
      <c r="J189" s="182"/>
      <c r="K189" s="100"/>
    </row>
    <row r="190" spans="1:11" ht="13.5" customHeight="1">
      <c r="A190" s="100" t="s">
        <v>550</v>
      </c>
      <c r="B190" s="28" t="s">
        <v>551</v>
      </c>
      <c r="C190" s="313">
        <v>391</v>
      </c>
      <c r="D190" s="313">
        <v>182</v>
      </c>
      <c r="E190" s="313">
        <v>209</v>
      </c>
      <c r="F190" s="133"/>
      <c r="G190" s="313">
        <v>6</v>
      </c>
      <c r="H190" s="313">
        <v>0</v>
      </c>
      <c r="I190" s="313">
        <v>6</v>
      </c>
      <c r="J190" s="182"/>
      <c r="K190" s="100"/>
    </row>
    <row r="191" spans="1:11" ht="13.5" customHeight="1">
      <c r="A191" s="100" t="s">
        <v>552</v>
      </c>
      <c r="B191" s="28" t="s">
        <v>553</v>
      </c>
      <c r="C191" s="313">
        <v>430</v>
      </c>
      <c r="D191" s="313">
        <v>151</v>
      </c>
      <c r="E191" s="313">
        <v>279</v>
      </c>
      <c r="F191" s="133"/>
      <c r="G191" s="313">
        <v>73</v>
      </c>
      <c r="H191" s="313">
        <v>73</v>
      </c>
      <c r="I191" s="313">
        <v>0</v>
      </c>
      <c r="J191" s="182"/>
      <c r="K191" s="100"/>
    </row>
    <row r="192" spans="1:11" ht="13.5" customHeight="1">
      <c r="A192" s="100" t="s">
        <v>554</v>
      </c>
      <c r="B192" s="28" t="s">
        <v>555</v>
      </c>
      <c r="C192" s="313">
        <v>0</v>
      </c>
      <c r="D192" s="313">
        <v>0</v>
      </c>
      <c r="E192" s="314">
        <v>0</v>
      </c>
      <c r="F192" s="133"/>
      <c r="G192" s="313">
        <v>0</v>
      </c>
      <c r="H192" s="313">
        <v>0</v>
      </c>
      <c r="I192" s="313">
        <v>0</v>
      </c>
      <c r="J192" s="182"/>
      <c r="K192" s="100"/>
    </row>
    <row r="193" spans="1:11" ht="13.5" customHeight="1">
      <c r="A193" s="100" t="s">
        <v>556</v>
      </c>
      <c r="B193" s="28" t="s">
        <v>557</v>
      </c>
      <c r="C193" s="313">
        <v>885</v>
      </c>
      <c r="D193" s="313">
        <v>118</v>
      </c>
      <c r="E193" s="313">
        <v>767</v>
      </c>
      <c r="F193" s="133"/>
      <c r="G193" s="313">
        <v>5</v>
      </c>
      <c r="H193" s="313">
        <v>0</v>
      </c>
      <c r="I193" s="313">
        <v>5</v>
      </c>
      <c r="J193" s="182"/>
      <c r="K193" s="100"/>
    </row>
    <row r="194" spans="1:11" ht="13.5" customHeight="1">
      <c r="A194" s="100" t="s">
        <v>558</v>
      </c>
      <c r="B194" s="28" t="s">
        <v>559</v>
      </c>
      <c r="C194" s="313">
        <v>197</v>
      </c>
      <c r="D194" s="313">
        <v>0</v>
      </c>
      <c r="E194" s="313">
        <v>197</v>
      </c>
      <c r="F194" s="133"/>
      <c r="G194" s="313">
        <v>0</v>
      </c>
      <c r="H194" s="313">
        <v>0</v>
      </c>
      <c r="I194" s="313">
        <v>0</v>
      </c>
      <c r="J194" s="182"/>
      <c r="K194" s="100"/>
    </row>
    <row r="195" spans="1:11" ht="13.5" customHeight="1">
      <c r="A195" s="100" t="s">
        <v>560</v>
      </c>
      <c r="B195" s="28" t="s">
        <v>561</v>
      </c>
      <c r="C195" s="313">
        <v>847</v>
      </c>
      <c r="D195" s="313">
        <v>0</v>
      </c>
      <c r="E195" s="313">
        <v>847</v>
      </c>
      <c r="F195" s="133"/>
      <c r="G195" s="313">
        <v>0</v>
      </c>
      <c r="H195" s="313">
        <v>0</v>
      </c>
      <c r="I195" s="313">
        <v>0</v>
      </c>
      <c r="J195" s="182"/>
      <c r="K195" s="100"/>
    </row>
    <row r="196" spans="1:11" ht="13.5" customHeight="1">
      <c r="A196" s="100" t="s">
        <v>562</v>
      </c>
      <c r="B196" s="28" t="s">
        <v>563</v>
      </c>
      <c r="C196" s="313">
        <v>0</v>
      </c>
      <c r="D196" s="313">
        <v>0</v>
      </c>
      <c r="E196" s="313">
        <v>0</v>
      </c>
      <c r="F196" s="133"/>
      <c r="G196" s="313">
        <v>0</v>
      </c>
      <c r="H196" s="313">
        <v>0</v>
      </c>
      <c r="I196" s="313">
        <v>0</v>
      </c>
      <c r="J196" s="182"/>
      <c r="K196" s="100"/>
    </row>
    <row r="197" spans="1:11" ht="13.5" customHeight="1">
      <c r="A197" s="100" t="s">
        <v>564</v>
      </c>
      <c r="B197" s="28" t="s">
        <v>565</v>
      </c>
      <c r="C197" s="313">
        <v>0</v>
      </c>
      <c r="D197" s="313">
        <v>0</v>
      </c>
      <c r="E197" s="313">
        <v>0</v>
      </c>
      <c r="F197" s="133"/>
      <c r="G197" s="313">
        <v>0</v>
      </c>
      <c r="H197" s="313">
        <v>0</v>
      </c>
      <c r="I197" s="313">
        <v>0</v>
      </c>
      <c r="J197" s="182"/>
      <c r="K197" s="100"/>
    </row>
    <row r="198" spans="1:11" ht="13.5" customHeight="1">
      <c r="A198" s="100" t="s">
        <v>566</v>
      </c>
      <c r="B198" s="28" t="s">
        <v>567</v>
      </c>
      <c r="C198" s="313">
        <v>121</v>
      </c>
      <c r="D198" s="313">
        <v>0</v>
      </c>
      <c r="E198" s="313">
        <v>121</v>
      </c>
      <c r="F198" s="133"/>
      <c r="G198" s="313">
        <v>1</v>
      </c>
      <c r="H198" s="313">
        <v>0</v>
      </c>
      <c r="I198" s="313">
        <v>1</v>
      </c>
      <c r="J198" s="182"/>
      <c r="K198" s="100"/>
    </row>
    <row r="199" spans="1:18" ht="13.5" customHeight="1">
      <c r="A199" s="100" t="s">
        <v>568</v>
      </c>
      <c r="B199" s="28" t="s">
        <v>569</v>
      </c>
      <c r="C199" s="313">
        <v>442</v>
      </c>
      <c r="D199" s="313">
        <v>0</v>
      </c>
      <c r="E199" s="313">
        <v>442</v>
      </c>
      <c r="F199" s="133"/>
      <c r="G199" s="313">
        <v>20</v>
      </c>
      <c r="H199" s="313">
        <v>0</v>
      </c>
      <c r="I199" s="313">
        <v>20</v>
      </c>
      <c r="J199" s="182"/>
      <c r="K199" s="100"/>
      <c r="L199" s="437"/>
      <c r="M199" s="437"/>
      <c r="N199" s="437"/>
      <c r="P199" s="437"/>
      <c r="Q199" s="437"/>
      <c r="R199" s="437"/>
    </row>
    <row r="200" spans="1:11" ht="13.5" customHeight="1">
      <c r="A200" s="100" t="s">
        <v>570</v>
      </c>
      <c r="B200" s="28" t="s">
        <v>571</v>
      </c>
      <c r="C200" s="313">
        <v>0</v>
      </c>
      <c r="D200" s="313">
        <v>0</v>
      </c>
      <c r="E200" s="313">
        <v>0</v>
      </c>
      <c r="F200" s="133"/>
      <c r="G200" s="313">
        <v>0</v>
      </c>
      <c r="H200" s="313">
        <v>0</v>
      </c>
      <c r="I200" s="313">
        <v>0</v>
      </c>
      <c r="J200" s="182"/>
      <c r="K200" s="100"/>
    </row>
    <row r="201" spans="1:18" ht="13.5" customHeight="1">
      <c r="A201" s="100" t="s">
        <v>572</v>
      </c>
      <c r="B201" s="28" t="s">
        <v>573</v>
      </c>
      <c r="C201" s="313">
        <v>180</v>
      </c>
      <c r="D201" s="313">
        <v>180</v>
      </c>
      <c r="E201" s="313">
        <v>0</v>
      </c>
      <c r="F201" s="133"/>
      <c r="G201" s="313">
        <v>1</v>
      </c>
      <c r="H201" s="313">
        <v>1</v>
      </c>
      <c r="I201" s="313">
        <v>0</v>
      </c>
      <c r="J201" s="182"/>
      <c r="K201" s="100"/>
      <c r="L201" s="437"/>
      <c r="M201" s="437"/>
      <c r="N201" s="437"/>
      <c r="P201" s="437"/>
      <c r="Q201" s="437"/>
      <c r="R201" s="437"/>
    </row>
    <row r="202" spans="1:18" ht="13.5" customHeight="1">
      <c r="A202" s="276"/>
      <c r="B202" s="124" t="s">
        <v>574</v>
      </c>
      <c r="C202" s="312">
        <v>4233</v>
      </c>
      <c r="D202" s="312">
        <v>1706</v>
      </c>
      <c r="E202" s="312">
        <v>2527</v>
      </c>
      <c r="F202" s="124"/>
      <c r="G202" s="312">
        <v>165</v>
      </c>
      <c r="H202" s="312">
        <v>18</v>
      </c>
      <c r="I202" s="312">
        <v>147</v>
      </c>
      <c r="J202" s="182"/>
      <c r="K202" s="100"/>
      <c r="L202" s="437"/>
      <c r="M202" s="437"/>
      <c r="N202" s="437"/>
      <c r="P202" s="437"/>
      <c r="Q202" s="437"/>
      <c r="R202" s="437"/>
    </row>
    <row r="203" spans="1:11" ht="13.5" customHeight="1">
      <c r="A203" s="100" t="s">
        <v>575</v>
      </c>
      <c r="B203" s="28" t="s">
        <v>576</v>
      </c>
      <c r="C203" s="313">
        <v>433</v>
      </c>
      <c r="D203" s="313">
        <v>369</v>
      </c>
      <c r="E203" s="313">
        <v>64</v>
      </c>
      <c r="F203" s="133"/>
      <c r="G203" s="313">
        <v>0</v>
      </c>
      <c r="H203" s="313">
        <v>0</v>
      </c>
      <c r="I203" s="313">
        <v>0</v>
      </c>
      <c r="J203" s="182"/>
      <c r="K203" s="100"/>
    </row>
    <row r="204" spans="1:11" ht="13.5" customHeight="1">
      <c r="A204" s="100" t="s">
        <v>577</v>
      </c>
      <c r="B204" s="28" t="s">
        <v>578</v>
      </c>
      <c r="C204" s="313">
        <v>16</v>
      </c>
      <c r="D204" s="313">
        <v>0</v>
      </c>
      <c r="E204" s="314">
        <v>16</v>
      </c>
      <c r="F204" s="133"/>
      <c r="G204" s="313">
        <v>0</v>
      </c>
      <c r="H204" s="313">
        <v>0</v>
      </c>
      <c r="I204" s="313">
        <v>0</v>
      </c>
      <c r="J204" s="182"/>
      <c r="K204" s="100"/>
    </row>
    <row r="205" spans="1:18" ht="13.5" customHeight="1">
      <c r="A205" s="100" t="s">
        <v>579</v>
      </c>
      <c r="B205" s="28" t="s">
        <v>580</v>
      </c>
      <c r="C205" s="313">
        <v>278</v>
      </c>
      <c r="D205" s="313">
        <v>0</v>
      </c>
      <c r="E205" s="313">
        <v>278</v>
      </c>
      <c r="F205" s="133"/>
      <c r="G205" s="313">
        <v>48</v>
      </c>
      <c r="H205" s="313">
        <v>0</v>
      </c>
      <c r="I205" s="313">
        <v>48</v>
      </c>
      <c r="J205" s="182"/>
      <c r="K205" s="100"/>
      <c r="L205" s="437"/>
      <c r="M205" s="437"/>
      <c r="N205" s="437"/>
      <c r="P205" s="437"/>
      <c r="Q205" s="437"/>
      <c r="R205" s="437"/>
    </row>
    <row r="206" spans="1:13" ht="13.5" customHeight="1">
      <c r="A206" s="100" t="s">
        <v>581</v>
      </c>
      <c r="B206" s="28" t="s">
        <v>582</v>
      </c>
      <c r="C206" s="313">
        <v>95</v>
      </c>
      <c r="D206" s="313">
        <v>0</v>
      </c>
      <c r="E206" s="314">
        <v>95</v>
      </c>
      <c r="F206" s="133"/>
      <c r="G206" s="313">
        <v>0</v>
      </c>
      <c r="H206" s="313">
        <v>0</v>
      </c>
      <c r="I206" s="313">
        <v>0</v>
      </c>
      <c r="J206" s="182"/>
      <c r="K206" s="100"/>
      <c r="M206" s="437"/>
    </row>
    <row r="207" spans="1:13" ht="13.5" customHeight="1">
      <c r="A207" s="100" t="s">
        <v>583</v>
      </c>
      <c r="B207" s="28" t="s">
        <v>584</v>
      </c>
      <c r="C207" s="313">
        <v>50</v>
      </c>
      <c r="D207" s="313">
        <v>12</v>
      </c>
      <c r="E207" s="313">
        <v>38</v>
      </c>
      <c r="F207" s="133"/>
      <c r="G207" s="313">
        <v>0</v>
      </c>
      <c r="H207" s="313">
        <v>0</v>
      </c>
      <c r="I207" s="313">
        <v>0</v>
      </c>
      <c r="J207" s="182"/>
      <c r="K207" s="100"/>
      <c r="M207" s="437"/>
    </row>
    <row r="208" spans="1:13" ht="13.5" customHeight="1">
      <c r="A208" s="100" t="s">
        <v>585</v>
      </c>
      <c r="B208" s="28" t="s">
        <v>586</v>
      </c>
      <c r="C208" s="313">
        <v>596</v>
      </c>
      <c r="D208" s="313">
        <v>185</v>
      </c>
      <c r="E208" s="313">
        <v>411</v>
      </c>
      <c r="F208" s="133"/>
      <c r="G208" s="313">
        <v>7</v>
      </c>
      <c r="H208" s="313">
        <v>0</v>
      </c>
      <c r="I208" s="313">
        <v>7</v>
      </c>
      <c r="J208" s="182"/>
      <c r="K208" s="100"/>
      <c r="M208" s="437"/>
    </row>
    <row r="209" spans="1:18" ht="13.5" customHeight="1">
      <c r="A209" s="100" t="s">
        <v>587</v>
      </c>
      <c r="B209" s="28" t="s">
        <v>588</v>
      </c>
      <c r="C209" s="313">
        <v>21</v>
      </c>
      <c r="D209" s="313">
        <v>21</v>
      </c>
      <c r="E209" s="314">
        <v>0</v>
      </c>
      <c r="F209" s="133"/>
      <c r="G209" s="313">
        <v>0</v>
      </c>
      <c r="H209" s="313">
        <v>0</v>
      </c>
      <c r="I209" s="313">
        <v>0</v>
      </c>
      <c r="J209" s="182"/>
      <c r="K209" s="100"/>
      <c r="L209" s="437"/>
      <c r="M209" s="437"/>
      <c r="N209" s="437"/>
      <c r="P209" s="437"/>
      <c r="Q209" s="437"/>
      <c r="R209" s="437"/>
    </row>
    <row r="210" spans="1:18" ht="13.5" customHeight="1">
      <c r="A210" s="100" t="s">
        <v>589</v>
      </c>
      <c r="B210" s="28" t="s">
        <v>590</v>
      </c>
      <c r="C210" s="313">
        <v>1265</v>
      </c>
      <c r="D210" s="313">
        <v>407</v>
      </c>
      <c r="E210" s="313">
        <v>858</v>
      </c>
      <c r="F210" s="133"/>
      <c r="G210" s="313">
        <v>31</v>
      </c>
      <c r="H210" s="313">
        <v>1</v>
      </c>
      <c r="I210" s="313">
        <v>30</v>
      </c>
      <c r="J210" s="182"/>
      <c r="K210" s="100"/>
      <c r="L210" s="437"/>
      <c r="M210" s="437"/>
      <c r="N210" s="437"/>
      <c r="P210" s="437"/>
      <c r="Q210" s="437"/>
      <c r="R210" s="437"/>
    </row>
    <row r="211" spans="1:13" ht="13.5" customHeight="1">
      <c r="A211" s="100" t="s">
        <v>591</v>
      </c>
      <c r="B211" s="28" t="s">
        <v>592</v>
      </c>
      <c r="C211" s="313">
        <v>381</v>
      </c>
      <c r="D211" s="313">
        <v>381</v>
      </c>
      <c r="E211" s="313">
        <v>0</v>
      </c>
      <c r="F211" s="133"/>
      <c r="G211" s="313">
        <v>15</v>
      </c>
      <c r="H211" s="313">
        <v>15</v>
      </c>
      <c r="I211" s="313">
        <v>0</v>
      </c>
      <c r="J211" s="182"/>
      <c r="K211" s="100"/>
      <c r="M211" s="437"/>
    </row>
    <row r="212" spans="1:13" ht="13.5" customHeight="1">
      <c r="A212" s="100" t="s">
        <v>593</v>
      </c>
      <c r="B212" s="28" t="s">
        <v>594</v>
      </c>
      <c r="C212" s="313">
        <v>292</v>
      </c>
      <c r="D212" s="313">
        <v>66</v>
      </c>
      <c r="E212" s="313">
        <v>226</v>
      </c>
      <c r="F212" s="133"/>
      <c r="G212" s="313">
        <v>8</v>
      </c>
      <c r="H212" s="313">
        <v>2</v>
      </c>
      <c r="I212" s="313">
        <v>6</v>
      </c>
      <c r="J212" s="182"/>
      <c r="K212" s="100"/>
      <c r="M212" s="437"/>
    </row>
    <row r="213" spans="1:18" ht="13.5" customHeight="1">
      <c r="A213" s="100" t="s">
        <v>595</v>
      </c>
      <c r="B213" s="28" t="s">
        <v>596</v>
      </c>
      <c r="C213" s="313">
        <v>236</v>
      </c>
      <c r="D213" s="313">
        <v>0</v>
      </c>
      <c r="E213" s="314">
        <v>236</v>
      </c>
      <c r="F213" s="133"/>
      <c r="G213" s="313">
        <v>54</v>
      </c>
      <c r="H213" s="313">
        <v>0</v>
      </c>
      <c r="I213" s="313">
        <v>54</v>
      </c>
      <c r="J213" s="182"/>
      <c r="K213" s="100"/>
      <c r="L213" s="437"/>
      <c r="M213" s="437"/>
      <c r="N213" s="437"/>
      <c r="P213" s="437"/>
      <c r="Q213" s="437"/>
      <c r="R213" s="437"/>
    </row>
    <row r="214" spans="1:13" ht="13.5" customHeight="1">
      <c r="A214" s="100" t="s">
        <v>597</v>
      </c>
      <c r="B214" s="28" t="s">
        <v>598</v>
      </c>
      <c r="C214" s="313">
        <v>0</v>
      </c>
      <c r="D214" s="313">
        <v>0</v>
      </c>
      <c r="E214" s="314">
        <v>0</v>
      </c>
      <c r="F214" s="133"/>
      <c r="G214" s="313">
        <v>0</v>
      </c>
      <c r="H214" s="313">
        <v>0</v>
      </c>
      <c r="I214" s="314">
        <v>0</v>
      </c>
      <c r="J214" s="182"/>
      <c r="K214" s="100"/>
      <c r="M214" s="437"/>
    </row>
    <row r="215" spans="1:10" ht="13.5" customHeight="1">
      <c r="A215" s="100" t="s">
        <v>599</v>
      </c>
      <c r="B215" s="28" t="s">
        <v>600</v>
      </c>
      <c r="C215" s="313">
        <v>0</v>
      </c>
      <c r="D215" s="313">
        <v>0</v>
      </c>
      <c r="E215" s="314">
        <v>0</v>
      </c>
      <c r="F215" s="133"/>
      <c r="G215" s="313">
        <v>0</v>
      </c>
      <c r="H215" s="313">
        <v>0</v>
      </c>
      <c r="I215" s="314">
        <v>0</v>
      </c>
      <c r="J215" s="182"/>
    </row>
    <row r="216" spans="1:11" ht="13.5" customHeight="1">
      <c r="A216" s="100" t="s">
        <v>601</v>
      </c>
      <c r="B216" s="28" t="s">
        <v>602</v>
      </c>
      <c r="C216" s="313">
        <v>0</v>
      </c>
      <c r="D216" s="313">
        <v>0</v>
      </c>
      <c r="E216" s="314">
        <v>0</v>
      </c>
      <c r="F216" s="133"/>
      <c r="G216" s="313">
        <v>0</v>
      </c>
      <c r="H216" s="313">
        <v>0</v>
      </c>
      <c r="I216" s="314">
        <v>0</v>
      </c>
      <c r="J216" s="182"/>
      <c r="K216" s="100"/>
    </row>
    <row r="217" spans="1:11" ht="13.5" customHeight="1">
      <c r="A217" s="100" t="s">
        <v>603</v>
      </c>
      <c r="B217" s="28" t="s">
        <v>604</v>
      </c>
      <c r="C217" s="313">
        <v>305</v>
      </c>
      <c r="D217" s="313">
        <v>0</v>
      </c>
      <c r="E217" s="313">
        <v>305</v>
      </c>
      <c r="F217" s="133"/>
      <c r="G217" s="313">
        <v>2</v>
      </c>
      <c r="H217" s="313">
        <v>0</v>
      </c>
      <c r="I217" s="313">
        <v>2</v>
      </c>
      <c r="J217" s="182"/>
      <c r="K217" s="100"/>
    </row>
    <row r="218" spans="1:11" ht="13.5" customHeight="1">
      <c r="A218" s="100" t="s">
        <v>605</v>
      </c>
      <c r="B218" s="28" t="s">
        <v>606</v>
      </c>
      <c r="C218" s="313">
        <v>265</v>
      </c>
      <c r="D218" s="313">
        <v>265</v>
      </c>
      <c r="E218" s="313">
        <v>0</v>
      </c>
      <c r="F218" s="133"/>
      <c r="G218" s="313">
        <v>0</v>
      </c>
      <c r="H218" s="313">
        <v>0</v>
      </c>
      <c r="I218" s="313">
        <v>0</v>
      </c>
      <c r="J218" s="182"/>
      <c r="K218" s="100"/>
    </row>
    <row r="219" spans="1:11" ht="13.5" customHeight="1">
      <c r="A219" s="276"/>
      <c r="B219" s="124" t="s">
        <v>607</v>
      </c>
      <c r="C219" s="312">
        <v>6962</v>
      </c>
      <c r="D219" s="312">
        <v>3463</v>
      </c>
      <c r="E219" s="312">
        <v>3499</v>
      </c>
      <c r="F219" s="124"/>
      <c r="G219" s="312">
        <v>574</v>
      </c>
      <c r="H219" s="312">
        <v>282</v>
      </c>
      <c r="I219" s="312">
        <v>292</v>
      </c>
      <c r="J219" s="182"/>
      <c r="K219" s="100"/>
    </row>
    <row r="220" spans="1:11" ht="13.5" customHeight="1">
      <c r="A220" s="100" t="s">
        <v>608</v>
      </c>
      <c r="B220" s="28" t="s">
        <v>609</v>
      </c>
      <c r="C220" s="313">
        <v>14</v>
      </c>
      <c r="D220" s="313">
        <v>14</v>
      </c>
      <c r="E220" s="313">
        <v>0</v>
      </c>
      <c r="F220" s="133"/>
      <c r="G220" s="313">
        <v>0</v>
      </c>
      <c r="H220" s="313">
        <v>0</v>
      </c>
      <c r="I220" s="313">
        <v>0</v>
      </c>
      <c r="J220" s="182"/>
      <c r="K220" s="100"/>
    </row>
    <row r="221" spans="1:11" ht="13.5" customHeight="1">
      <c r="A221" s="100" t="s">
        <v>610</v>
      </c>
      <c r="B221" s="28" t="s">
        <v>611</v>
      </c>
      <c r="C221" s="313">
        <v>496</v>
      </c>
      <c r="D221" s="313">
        <v>0</v>
      </c>
      <c r="E221" s="314">
        <v>496</v>
      </c>
      <c r="F221" s="133"/>
      <c r="G221" s="313">
        <v>0</v>
      </c>
      <c r="H221" s="313">
        <v>0</v>
      </c>
      <c r="I221" s="313">
        <v>0</v>
      </c>
      <c r="J221" s="182"/>
      <c r="K221" s="100"/>
    </row>
    <row r="222" spans="1:11" ht="13.5" customHeight="1">
      <c r="A222" s="100" t="s">
        <v>612</v>
      </c>
      <c r="B222" s="28" t="s">
        <v>613</v>
      </c>
      <c r="C222" s="313">
        <v>575</v>
      </c>
      <c r="D222" s="313">
        <v>0</v>
      </c>
      <c r="E222" s="313">
        <v>575</v>
      </c>
      <c r="F222" s="133"/>
      <c r="G222" s="313">
        <v>7</v>
      </c>
      <c r="H222" s="313">
        <v>0</v>
      </c>
      <c r="I222" s="313">
        <v>7</v>
      </c>
      <c r="J222" s="182"/>
      <c r="K222" s="100"/>
    </row>
    <row r="223" spans="1:11" ht="13.5" customHeight="1">
      <c r="A223" s="100" t="s">
        <v>614</v>
      </c>
      <c r="B223" s="28" t="s">
        <v>615</v>
      </c>
      <c r="C223" s="313">
        <v>89</v>
      </c>
      <c r="D223" s="313">
        <v>89</v>
      </c>
      <c r="E223" s="314">
        <v>0</v>
      </c>
      <c r="F223" s="133"/>
      <c r="G223" s="313">
        <v>0</v>
      </c>
      <c r="H223" s="313">
        <v>0</v>
      </c>
      <c r="I223" s="313">
        <v>0</v>
      </c>
      <c r="J223" s="182"/>
      <c r="K223" s="100"/>
    </row>
    <row r="224" spans="1:11" ht="13.5" customHeight="1">
      <c r="A224" s="100" t="s">
        <v>616</v>
      </c>
      <c r="B224" s="28" t="s">
        <v>617</v>
      </c>
      <c r="C224" s="313">
        <v>115</v>
      </c>
      <c r="D224" s="313">
        <v>115</v>
      </c>
      <c r="E224" s="313">
        <v>0</v>
      </c>
      <c r="F224" s="133"/>
      <c r="G224" s="313">
        <v>0</v>
      </c>
      <c r="H224" s="313">
        <v>0</v>
      </c>
      <c r="I224" s="313">
        <v>0</v>
      </c>
      <c r="J224" s="182"/>
      <c r="K224" s="100"/>
    </row>
    <row r="225" spans="1:11" ht="13.5" customHeight="1">
      <c r="A225" s="100" t="s">
        <v>618</v>
      </c>
      <c r="B225" s="28" t="s">
        <v>619</v>
      </c>
      <c r="C225" s="313">
        <v>50</v>
      </c>
      <c r="D225" s="313">
        <v>0</v>
      </c>
      <c r="E225" s="313">
        <v>50</v>
      </c>
      <c r="F225" s="133"/>
      <c r="G225" s="313">
        <v>7</v>
      </c>
      <c r="H225" s="313">
        <v>0</v>
      </c>
      <c r="I225" s="313">
        <v>7</v>
      </c>
      <c r="J225" s="182"/>
      <c r="K225" s="100"/>
    </row>
    <row r="226" spans="1:11" ht="13.5" customHeight="1">
      <c r="A226" s="100" t="s">
        <v>620</v>
      </c>
      <c r="B226" s="28" t="s">
        <v>621</v>
      </c>
      <c r="C226" s="313">
        <v>0</v>
      </c>
      <c r="D226" s="313">
        <v>0</v>
      </c>
      <c r="E226" s="314">
        <v>0</v>
      </c>
      <c r="F226" s="133"/>
      <c r="G226" s="313">
        <v>0</v>
      </c>
      <c r="H226" s="313">
        <v>0</v>
      </c>
      <c r="I226" s="313">
        <v>0</v>
      </c>
      <c r="J226" s="182"/>
      <c r="K226" s="100"/>
    </row>
    <row r="227" spans="1:11" ht="13.5" customHeight="1">
      <c r="A227" s="100" t="s">
        <v>622</v>
      </c>
      <c r="B227" s="28" t="s">
        <v>623</v>
      </c>
      <c r="C227" s="313">
        <v>0</v>
      </c>
      <c r="D227" s="313">
        <v>0</v>
      </c>
      <c r="E227" s="313">
        <v>0</v>
      </c>
      <c r="F227" s="133"/>
      <c r="G227" s="313">
        <v>0</v>
      </c>
      <c r="H227" s="313">
        <v>0</v>
      </c>
      <c r="I227" s="313">
        <v>0</v>
      </c>
      <c r="J227" s="182"/>
      <c r="K227" s="100"/>
    </row>
    <row r="228" spans="1:11" ht="13.5" customHeight="1">
      <c r="A228" s="100" t="s">
        <v>624</v>
      </c>
      <c r="B228" s="28" t="s">
        <v>625</v>
      </c>
      <c r="C228" s="313">
        <v>471</v>
      </c>
      <c r="D228" s="313">
        <v>85</v>
      </c>
      <c r="E228" s="313">
        <v>386</v>
      </c>
      <c r="F228" s="133"/>
      <c r="G228" s="313">
        <v>34</v>
      </c>
      <c r="H228" s="313">
        <v>0</v>
      </c>
      <c r="I228" s="313">
        <v>34</v>
      </c>
      <c r="J228" s="182"/>
      <c r="K228" s="100"/>
    </row>
    <row r="229" spans="1:11" ht="13.5" customHeight="1">
      <c r="A229" s="100" t="s">
        <v>626</v>
      </c>
      <c r="B229" s="28" t="s">
        <v>627</v>
      </c>
      <c r="C229" s="313">
        <v>11</v>
      </c>
      <c r="D229" s="313">
        <v>11</v>
      </c>
      <c r="E229" s="313">
        <v>0</v>
      </c>
      <c r="F229" s="133"/>
      <c r="G229" s="313">
        <v>0</v>
      </c>
      <c r="H229" s="313">
        <v>0</v>
      </c>
      <c r="I229" s="313">
        <v>0</v>
      </c>
      <c r="J229" s="182"/>
      <c r="K229" s="100"/>
    </row>
    <row r="230" spans="1:11" ht="13.5" customHeight="1">
      <c r="A230" s="100" t="s">
        <v>628</v>
      </c>
      <c r="B230" s="28" t="s">
        <v>629</v>
      </c>
      <c r="C230" s="313">
        <v>85</v>
      </c>
      <c r="D230" s="313">
        <v>62</v>
      </c>
      <c r="E230" s="313">
        <v>23</v>
      </c>
      <c r="F230" s="133"/>
      <c r="G230" s="313">
        <v>0</v>
      </c>
      <c r="H230" s="313">
        <v>0</v>
      </c>
      <c r="I230" s="313">
        <v>0</v>
      </c>
      <c r="J230" s="182"/>
      <c r="K230" s="100"/>
    </row>
    <row r="231" spans="1:11" ht="13.5" customHeight="1">
      <c r="A231" s="100" t="s">
        <v>630</v>
      </c>
      <c r="B231" s="28" t="s">
        <v>631</v>
      </c>
      <c r="C231" s="313">
        <v>5056</v>
      </c>
      <c r="D231" s="313">
        <v>3087</v>
      </c>
      <c r="E231" s="313">
        <v>1969</v>
      </c>
      <c r="F231" s="133"/>
      <c r="G231" s="313">
        <v>526</v>
      </c>
      <c r="H231" s="313">
        <v>282</v>
      </c>
      <c r="I231" s="313">
        <v>244</v>
      </c>
      <c r="J231" s="182"/>
      <c r="K231" s="100"/>
    </row>
    <row r="232" spans="1:11" ht="13.5" customHeight="1">
      <c r="A232" s="276"/>
      <c r="B232" s="124" t="s">
        <v>632</v>
      </c>
      <c r="C232" s="312">
        <v>6160</v>
      </c>
      <c r="D232" s="312">
        <v>2224</v>
      </c>
      <c r="E232" s="312">
        <v>3936</v>
      </c>
      <c r="F232" s="312"/>
      <c r="G232" s="312">
        <v>252</v>
      </c>
      <c r="H232" s="312">
        <v>134</v>
      </c>
      <c r="I232" s="312">
        <v>118</v>
      </c>
      <c r="J232" s="182"/>
      <c r="K232" s="100"/>
    </row>
    <row r="233" spans="1:10" ht="13.5" customHeight="1">
      <c r="A233" s="100" t="s">
        <v>633</v>
      </c>
      <c r="B233" s="28" t="s">
        <v>634</v>
      </c>
      <c r="C233" s="313">
        <v>316</v>
      </c>
      <c r="D233" s="313">
        <v>66</v>
      </c>
      <c r="E233" s="313">
        <v>250</v>
      </c>
      <c r="F233" s="133"/>
      <c r="G233" s="313">
        <v>2</v>
      </c>
      <c r="H233" s="313">
        <v>0</v>
      </c>
      <c r="I233" s="313">
        <v>2</v>
      </c>
      <c r="J233" s="182"/>
    </row>
    <row r="234" spans="1:11" ht="13.5" customHeight="1">
      <c r="A234" s="100" t="s">
        <v>635</v>
      </c>
      <c r="B234" s="28" t="s">
        <v>636</v>
      </c>
      <c r="C234" s="313">
        <v>0</v>
      </c>
      <c r="D234" s="313">
        <v>0</v>
      </c>
      <c r="E234" s="313">
        <v>0</v>
      </c>
      <c r="F234" s="133"/>
      <c r="G234" s="313">
        <v>0</v>
      </c>
      <c r="H234" s="313">
        <v>0</v>
      </c>
      <c r="I234" s="313">
        <v>0</v>
      </c>
      <c r="J234" s="182"/>
      <c r="K234" s="100"/>
    </row>
    <row r="235" spans="1:11" ht="13.5" customHeight="1">
      <c r="A235" s="100" t="s">
        <v>637</v>
      </c>
      <c r="B235" s="28" t="s">
        <v>638</v>
      </c>
      <c r="C235" s="313">
        <v>420</v>
      </c>
      <c r="D235" s="313">
        <v>80</v>
      </c>
      <c r="E235" s="313">
        <v>340</v>
      </c>
      <c r="F235" s="133"/>
      <c r="G235" s="313">
        <v>0</v>
      </c>
      <c r="H235" s="313">
        <v>0</v>
      </c>
      <c r="I235" s="313">
        <v>0</v>
      </c>
      <c r="J235" s="182"/>
      <c r="K235" s="100"/>
    </row>
    <row r="236" spans="1:11" ht="13.5" customHeight="1">
      <c r="A236" s="100" t="s">
        <v>639</v>
      </c>
      <c r="B236" s="28" t="s">
        <v>640</v>
      </c>
      <c r="C236">
        <v>0</v>
      </c>
      <c r="D236">
        <v>0</v>
      </c>
      <c r="E236">
        <v>0</v>
      </c>
      <c r="F236" s="133"/>
      <c r="G236" s="313">
        <v>0</v>
      </c>
      <c r="H236" s="313">
        <v>0</v>
      </c>
      <c r="I236" s="313">
        <v>0</v>
      </c>
      <c r="J236" s="182"/>
      <c r="K236" s="100"/>
    </row>
    <row r="237" spans="1:11" ht="13.5" customHeight="1">
      <c r="A237" s="100" t="s">
        <v>641</v>
      </c>
      <c r="B237" s="28" t="s">
        <v>642</v>
      </c>
      <c r="C237" s="313">
        <v>989</v>
      </c>
      <c r="D237" s="313">
        <v>614</v>
      </c>
      <c r="E237" s="313">
        <v>375</v>
      </c>
      <c r="F237" s="133"/>
      <c r="G237" s="313">
        <v>32</v>
      </c>
      <c r="H237" s="313">
        <v>11</v>
      </c>
      <c r="I237" s="313">
        <v>21</v>
      </c>
      <c r="J237" s="182"/>
      <c r="K237" s="100"/>
    </row>
    <row r="238" spans="1:11" ht="13.5" customHeight="1">
      <c r="A238" s="100" t="s">
        <v>643</v>
      </c>
      <c r="B238" s="28" t="s">
        <v>644</v>
      </c>
      <c r="C238" s="313">
        <v>552</v>
      </c>
      <c r="D238" s="313">
        <v>370</v>
      </c>
      <c r="E238" s="313">
        <v>182</v>
      </c>
      <c r="F238" s="133"/>
      <c r="G238" s="313">
        <v>0</v>
      </c>
      <c r="H238" s="313">
        <v>0</v>
      </c>
      <c r="I238" s="313">
        <v>0</v>
      </c>
      <c r="J238" s="182"/>
      <c r="K238" s="100"/>
    </row>
    <row r="239" spans="1:11" ht="13.5" customHeight="1">
      <c r="A239" s="100" t="s">
        <v>645</v>
      </c>
      <c r="B239" s="28" t="s">
        <v>646</v>
      </c>
      <c r="C239" s="313">
        <v>0</v>
      </c>
      <c r="D239" s="313">
        <v>0</v>
      </c>
      <c r="E239" s="313">
        <v>0</v>
      </c>
      <c r="F239" s="133"/>
      <c r="G239" s="313">
        <v>0</v>
      </c>
      <c r="H239" s="313">
        <v>0</v>
      </c>
      <c r="I239" s="313">
        <v>0</v>
      </c>
      <c r="J239" s="182"/>
      <c r="K239" s="100"/>
    </row>
    <row r="240" spans="1:11" ht="13.5" customHeight="1">
      <c r="A240" s="100" t="s">
        <v>647</v>
      </c>
      <c r="B240" s="28" t="s">
        <v>648</v>
      </c>
      <c r="C240" s="313">
        <v>14</v>
      </c>
      <c r="D240" s="313">
        <v>0</v>
      </c>
      <c r="E240" s="313">
        <v>14</v>
      </c>
      <c r="F240" s="133"/>
      <c r="G240" s="313">
        <v>0</v>
      </c>
      <c r="H240" s="313">
        <v>0</v>
      </c>
      <c r="I240" s="313">
        <v>0</v>
      </c>
      <c r="J240" s="182"/>
      <c r="K240" s="100"/>
    </row>
    <row r="241" spans="1:18" ht="13.5" customHeight="1">
      <c r="A241" s="100" t="s">
        <v>649</v>
      </c>
      <c r="B241" s="28" t="s">
        <v>650</v>
      </c>
      <c r="C241" s="313">
        <v>268</v>
      </c>
      <c r="D241" s="313">
        <v>192</v>
      </c>
      <c r="E241" s="313">
        <v>76</v>
      </c>
      <c r="F241" s="133"/>
      <c r="G241" s="313">
        <v>5</v>
      </c>
      <c r="H241" s="313">
        <v>5</v>
      </c>
      <c r="I241" s="313">
        <v>0</v>
      </c>
      <c r="J241" s="182"/>
      <c r="K241" s="100"/>
      <c r="L241" s="437"/>
      <c r="M241" s="437"/>
      <c r="N241" s="437"/>
      <c r="P241" s="437"/>
      <c r="Q241" s="437"/>
      <c r="R241" s="437"/>
    </row>
    <row r="242" spans="1:18" ht="13.5" customHeight="1">
      <c r="A242" s="100" t="s">
        <v>651</v>
      </c>
      <c r="B242" s="28" t="s">
        <v>652</v>
      </c>
      <c r="C242" s="313">
        <v>3601</v>
      </c>
      <c r="D242" s="313">
        <v>902</v>
      </c>
      <c r="E242" s="313">
        <v>2699</v>
      </c>
      <c r="F242" s="133"/>
      <c r="G242" s="313">
        <v>213</v>
      </c>
      <c r="H242" s="313">
        <v>118</v>
      </c>
      <c r="I242" s="313">
        <v>95</v>
      </c>
      <c r="J242" s="182"/>
      <c r="K242" s="100"/>
      <c r="L242" s="437"/>
      <c r="M242" s="437"/>
      <c r="N242" s="437"/>
      <c r="P242" s="437"/>
      <c r="Q242" s="437"/>
      <c r="R242" s="437"/>
    </row>
    <row r="243" spans="1:11" ht="13.5" customHeight="1">
      <c r="A243" s="276"/>
      <c r="B243" s="124" t="s">
        <v>653</v>
      </c>
      <c r="C243" s="312">
        <v>7625</v>
      </c>
      <c r="D243" s="312">
        <v>1799</v>
      </c>
      <c r="E243" s="312">
        <v>5826</v>
      </c>
      <c r="F243" s="124"/>
      <c r="G243" s="312">
        <v>247</v>
      </c>
      <c r="H243" s="312">
        <v>28</v>
      </c>
      <c r="I243" s="312">
        <v>219</v>
      </c>
      <c r="J243" s="182"/>
      <c r="K243" s="100"/>
    </row>
    <row r="244" spans="1:11" ht="13.5" customHeight="1">
      <c r="A244" s="100" t="s">
        <v>654</v>
      </c>
      <c r="B244" s="28" t="s">
        <v>655</v>
      </c>
      <c r="C244" s="313">
        <v>315</v>
      </c>
      <c r="D244" s="313">
        <v>33</v>
      </c>
      <c r="E244" s="313">
        <v>282</v>
      </c>
      <c r="F244" s="133"/>
      <c r="G244" s="313">
        <v>0</v>
      </c>
      <c r="H244" s="313">
        <v>0</v>
      </c>
      <c r="I244" s="313">
        <v>0</v>
      </c>
      <c r="J244" s="182"/>
      <c r="K244" s="100"/>
    </row>
    <row r="245" spans="1:11" ht="13.5" customHeight="1">
      <c r="A245" s="100" t="s">
        <v>656</v>
      </c>
      <c r="B245" s="28" t="s">
        <v>657</v>
      </c>
      <c r="C245" s="313">
        <v>2327</v>
      </c>
      <c r="D245" s="313">
        <v>503</v>
      </c>
      <c r="E245" s="313">
        <v>1824</v>
      </c>
      <c r="F245" s="133"/>
      <c r="G245" s="313">
        <v>26</v>
      </c>
      <c r="H245" s="313">
        <v>15</v>
      </c>
      <c r="I245" s="313">
        <v>11</v>
      </c>
      <c r="J245" s="182"/>
      <c r="K245" s="100"/>
    </row>
    <row r="246" spans="1:11" ht="13.5" customHeight="1">
      <c r="A246" s="100" t="s">
        <v>658</v>
      </c>
      <c r="B246" s="28" t="s">
        <v>659</v>
      </c>
      <c r="C246" s="313">
        <v>720</v>
      </c>
      <c r="D246" s="313">
        <v>453</v>
      </c>
      <c r="E246" s="313">
        <v>267</v>
      </c>
      <c r="F246" s="133"/>
      <c r="G246" s="313">
        <v>5</v>
      </c>
      <c r="H246" s="313">
        <v>0</v>
      </c>
      <c r="I246" s="313">
        <v>5</v>
      </c>
      <c r="J246" s="182"/>
      <c r="K246" s="100"/>
    </row>
    <row r="247" spans="1:10" ht="13.5" customHeight="1">
      <c r="A247" s="100" t="s">
        <v>660</v>
      </c>
      <c r="B247" s="28" t="s">
        <v>661</v>
      </c>
      <c r="C247" s="313">
        <v>295</v>
      </c>
      <c r="D247" s="313">
        <v>0</v>
      </c>
      <c r="E247" s="313">
        <v>295</v>
      </c>
      <c r="F247" s="133"/>
      <c r="G247" s="313">
        <v>0</v>
      </c>
      <c r="H247" s="313">
        <v>0</v>
      </c>
      <c r="I247" s="313">
        <v>0</v>
      </c>
      <c r="J247" s="182"/>
    </row>
    <row r="248" spans="1:11" ht="13.5" customHeight="1">
      <c r="A248" s="100" t="s">
        <v>662</v>
      </c>
      <c r="B248" s="28" t="s">
        <v>663</v>
      </c>
      <c r="C248" s="313">
        <v>620</v>
      </c>
      <c r="D248" s="313">
        <v>0</v>
      </c>
      <c r="E248" s="313">
        <v>620</v>
      </c>
      <c r="F248" s="133"/>
      <c r="G248" s="313">
        <v>68</v>
      </c>
      <c r="H248" s="313">
        <v>0</v>
      </c>
      <c r="I248" s="313">
        <v>68</v>
      </c>
      <c r="J248" s="182"/>
      <c r="K248" s="100"/>
    </row>
    <row r="249" spans="1:11" ht="13.5" customHeight="1">
      <c r="A249" s="100" t="s">
        <v>664</v>
      </c>
      <c r="B249" s="28" t="s">
        <v>665</v>
      </c>
      <c r="C249" s="313">
        <v>188</v>
      </c>
      <c r="D249" s="313">
        <v>0</v>
      </c>
      <c r="E249" s="313">
        <v>188</v>
      </c>
      <c r="F249" s="133"/>
      <c r="G249" s="313">
        <v>0</v>
      </c>
      <c r="H249" s="313">
        <v>0</v>
      </c>
      <c r="I249" s="313">
        <v>0</v>
      </c>
      <c r="J249" s="182"/>
      <c r="K249" s="100"/>
    </row>
    <row r="250" spans="1:18" ht="13.5" customHeight="1">
      <c r="A250" s="100" t="s">
        <v>666</v>
      </c>
      <c r="B250" s="28" t="s">
        <v>667</v>
      </c>
      <c r="C250" s="313">
        <v>1158</v>
      </c>
      <c r="D250" s="313">
        <v>810</v>
      </c>
      <c r="E250" s="313">
        <v>348</v>
      </c>
      <c r="F250" s="133"/>
      <c r="G250" s="313">
        <v>13</v>
      </c>
      <c r="H250" s="313">
        <v>13</v>
      </c>
      <c r="I250" s="313">
        <v>0</v>
      </c>
      <c r="J250" s="182"/>
      <c r="K250" s="100"/>
      <c r="L250" s="437"/>
      <c r="M250" s="437"/>
      <c r="N250" s="437"/>
      <c r="P250" s="437"/>
      <c r="Q250" s="437"/>
      <c r="R250" s="437"/>
    </row>
    <row r="251" spans="1:11" ht="13.5" customHeight="1">
      <c r="A251" s="100" t="s">
        <v>668</v>
      </c>
      <c r="B251" s="28" t="s">
        <v>669</v>
      </c>
      <c r="C251" s="313">
        <v>488</v>
      </c>
      <c r="D251" s="313">
        <v>0</v>
      </c>
      <c r="E251" s="313">
        <v>488</v>
      </c>
      <c r="F251" s="133"/>
      <c r="G251" s="313">
        <v>0</v>
      </c>
      <c r="H251" s="313">
        <v>0</v>
      </c>
      <c r="I251" s="313">
        <v>0</v>
      </c>
      <c r="J251" s="182"/>
      <c r="K251" s="100"/>
    </row>
    <row r="252" spans="1:18" ht="13.5" customHeight="1">
      <c r="A252" s="100" t="s">
        <v>670</v>
      </c>
      <c r="B252" s="28" t="s">
        <v>671</v>
      </c>
      <c r="C252" s="313">
        <v>414</v>
      </c>
      <c r="D252" s="313">
        <v>0</v>
      </c>
      <c r="E252" s="313">
        <v>414</v>
      </c>
      <c r="F252" s="133"/>
      <c r="G252" s="313">
        <v>18</v>
      </c>
      <c r="H252" s="313">
        <v>0</v>
      </c>
      <c r="I252" s="313">
        <v>18</v>
      </c>
      <c r="J252" s="182"/>
      <c r="K252" s="100"/>
      <c r="L252" s="437"/>
      <c r="M252" s="437"/>
      <c r="N252" s="437"/>
      <c r="P252" s="437"/>
      <c r="Q252" s="437"/>
      <c r="R252" s="437"/>
    </row>
    <row r="253" spans="1:11" ht="13.5" customHeight="1">
      <c r="A253" s="100" t="s">
        <v>672</v>
      </c>
      <c r="B253" s="28" t="s">
        <v>673</v>
      </c>
      <c r="C253" s="313">
        <v>179</v>
      </c>
      <c r="D253" s="313">
        <v>0</v>
      </c>
      <c r="E253" s="314">
        <v>179</v>
      </c>
      <c r="F253" s="133"/>
      <c r="G253" s="313">
        <v>0</v>
      </c>
      <c r="H253" s="313">
        <v>0</v>
      </c>
      <c r="I253" s="313">
        <v>0</v>
      </c>
      <c r="J253" s="182"/>
      <c r="K253" s="100"/>
    </row>
    <row r="254" spans="1:11" ht="13.5" customHeight="1">
      <c r="A254" s="100" t="s">
        <v>674</v>
      </c>
      <c r="B254" s="28" t="s">
        <v>675</v>
      </c>
      <c r="C254" s="313">
        <v>408</v>
      </c>
      <c r="D254" s="313">
        <v>0</v>
      </c>
      <c r="E254" s="313">
        <v>408</v>
      </c>
      <c r="F254" s="133"/>
      <c r="G254" s="313">
        <v>117</v>
      </c>
      <c r="H254" s="313">
        <v>0</v>
      </c>
      <c r="I254" s="313">
        <v>117</v>
      </c>
      <c r="J254" s="182"/>
      <c r="K254" s="100"/>
    </row>
    <row r="255" spans="1:18" ht="13.5" customHeight="1">
      <c r="A255" s="100" t="s">
        <v>676</v>
      </c>
      <c r="B255" s="28" t="s">
        <v>677</v>
      </c>
      <c r="C255" s="313">
        <v>174</v>
      </c>
      <c r="D255" s="313">
        <v>0</v>
      </c>
      <c r="E255" s="314">
        <v>174</v>
      </c>
      <c r="F255" s="133"/>
      <c r="G255" s="313">
        <v>0</v>
      </c>
      <c r="H255" s="313">
        <v>0</v>
      </c>
      <c r="I255" s="313">
        <v>0</v>
      </c>
      <c r="J255" s="182"/>
      <c r="K255" s="100"/>
      <c r="L255" s="437"/>
      <c r="M255" s="437"/>
      <c r="N255" s="437"/>
      <c r="P255" s="437"/>
      <c r="Q255" s="437"/>
      <c r="R255" s="437"/>
    </row>
    <row r="256" spans="1:11" ht="13.5" customHeight="1">
      <c r="A256" s="100" t="s">
        <v>678</v>
      </c>
      <c r="B256" s="28" t="s">
        <v>679</v>
      </c>
      <c r="C256" s="313">
        <v>0</v>
      </c>
      <c r="D256" s="313">
        <v>0</v>
      </c>
      <c r="E256" s="314">
        <v>0</v>
      </c>
      <c r="F256" s="133"/>
      <c r="G256" s="313">
        <v>0</v>
      </c>
      <c r="H256" s="313">
        <v>0</v>
      </c>
      <c r="I256" s="313">
        <v>0</v>
      </c>
      <c r="J256" s="182"/>
      <c r="K256" s="100"/>
    </row>
    <row r="257" spans="1:11" ht="13.5" customHeight="1">
      <c r="A257" s="100" t="s">
        <v>680</v>
      </c>
      <c r="B257" s="28" t="s">
        <v>681</v>
      </c>
      <c r="C257" s="313">
        <v>252</v>
      </c>
      <c r="D257" s="313">
        <v>0</v>
      </c>
      <c r="E257" s="314">
        <v>252</v>
      </c>
      <c r="F257" s="133"/>
      <c r="G257" s="313">
        <v>0</v>
      </c>
      <c r="H257" s="313">
        <v>0</v>
      </c>
      <c r="I257" s="313">
        <v>0</v>
      </c>
      <c r="J257" s="182"/>
      <c r="K257" s="100"/>
    </row>
    <row r="258" spans="1:11" ht="13.5" customHeight="1">
      <c r="A258" s="100" t="s">
        <v>682</v>
      </c>
      <c r="B258" s="28" t="s">
        <v>683</v>
      </c>
      <c r="C258" s="313">
        <v>87</v>
      </c>
      <c r="D258" s="313">
        <v>0</v>
      </c>
      <c r="E258" s="314">
        <v>87</v>
      </c>
      <c r="F258" s="133"/>
      <c r="G258" s="313">
        <v>0</v>
      </c>
      <c r="H258" s="313">
        <v>0</v>
      </c>
      <c r="I258" s="313">
        <v>0</v>
      </c>
      <c r="J258" s="182"/>
      <c r="K258" s="100"/>
    </row>
    <row r="259" spans="1:10" ht="13.5" customHeight="1">
      <c r="A259" s="276"/>
      <c r="B259" s="124" t="s">
        <v>684</v>
      </c>
      <c r="C259" s="312">
        <v>8607</v>
      </c>
      <c r="D259" s="312">
        <v>3036</v>
      </c>
      <c r="E259" s="312">
        <v>5571</v>
      </c>
      <c r="F259" s="124"/>
      <c r="G259" s="312">
        <v>474</v>
      </c>
      <c r="H259" s="312">
        <v>196</v>
      </c>
      <c r="I259" s="312">
        <v>278</v>
      </c>
      <c r="J259" s="182"/>
    </row>
    <row r="260" spans="1:11" ht="13.5" customHeight="1">
      <c r="A260" s="100" t="s">
        <v>685</v>
      </c>
      <c r="B260" s="28" t="s">
        <v>686</v>
      </c>
      <c r="C260" s="313">
        <v>1648</v>
      </c>
      <c r="D260" s="313">
        <v>507</v>
      </c>
      <c r="E260" s="313">
        <v>1141</v>
      </c>
      <c r="F260" s="133"/>
      <c r="G260" s="313">
        <v>162</v>
      </c>
      <c r="H260" s="313">
        <v>74</v>
      </c>
      <c r="I260" s="313">
        <v>88</v>
      </c>
      <c r="J260" s="182"/>
      <c r="K260" s="100"/>
    </row>
    <row r="261" spans="1:11" ht="13.5" customHeight="1">
      <c r="A261" s="100" t="s">
        <v>687</v>
      </c>
      <c r="B261" s="28" t="s">
        <v>688</v>
      </c>
      <c r="C261" s="313">
        <v>2346</v>
      </c>
      <c r="D261" s="313">
        <v>571</v>
      </c>
      <c r="E261" s="313">
        <v>1775</v>
      </c>
      <c r="F261" s="133"/>
      <c r="G261" s="313">
        <v>134</v>
      </c>
      <c r="H261" s="313">
        <v>30</v>
      </c>
      <c r="I261" s="313">
        <v>104</v>
      </c>
      <c r="J261" s="182"/>
      <c r="K261" s="100"/>
    </row>
    <row r="262" spans="1:11" ht="13.5" customHeight="1">
      <c r="A262" s="100" t="s">
        <v>689</v>
      </c>
      <c r="B262" s="28" t="s">
        <v>690</v>
      </c>
      <c r="C262" s="313">
        <v>252</v>
      </c>
      <c r="D262" s="313">
        <v>252</v>
      </c>
      <c r="E262" s="313">
        <v>0</v>
      </c>
      <c r="F262" s="133"/>
      <c r="G262" s="313">
        <v>7</v>
      </c>
      <c r="H262" s="313">
        <v>7</v>
      </c>
      <c r="I262" s="313">
        <v>0</v>
      </c>
      <c r="J262" s="182"/>
      <c r="K262" s="100"/>
    </row>
    <row r="263" spans="1:11" ht="13.5" customHeight="1">
      <c r="A263" s="100" t="s">
        <v>691</v>
      </c>
      <c r="B263" s="28" t="s">
        <v>692</v>
      </c>
      <c r="C263" s="313">
        <v>1135</v>
      </c>
      <c r="D263" s="313">
        <v>293</v>
      </c>
      <c r="E263" s="313">
        <v>842</v>
      </c>
      <c r="F263" s="133"/>
      <c r="G263" s="313">
        <v>75</v>
      </c>
      <c r="H263" s="313">
        <v>1</v>
      </c>
      <c r="I263" s="313">
        <v>74</v>
      </c>
      <c r="J263" s="182"/>
      <c r="K263" s="100"/>
    </row>
    <row r="264" spans="1:11" ht="13.5" customHeight="1">
      <c r="A264" s="100" t="s">
        <v>693</v>
      </c>
      <c r="B264" s="28" t="s">
        <v>694</v>
      </c>
      <c r="C264" s="313">
        <v>379</v>
      </c>
      <c r="D264" s="313">
        <v>0</v>
      </c>
      <c r="E264" s="313">
        <v>379</v>
      </c>
      <c r="F264" s="133"/>
      <c r="G264" s="313">
        <v>1</v>
      </c>
      <c r="H264" s="313">
        <v>0</v>
      </c>
      <c r="I264" s="313">
        <v>1</v>
      </c>
      <c r="J264" s="182"/>
      <c r="K264" s="100"/>
    </row>
    <row r="265" spans="1:11" ht="13.5" customHeight="1">
      <c r="A265" s="100" t="s">
        <v>695</v>
      </c>
      <c r="B265" s="28" t="s">
        <v>696</v>
      </c>
      <c r="C265" s="313">
        <v>663</v>
      </c>
      <c r="D265" s="313">
        <v>191</v>
      </c>
      <c r="E265" s="313">
        <v>472</v>
      </c>
      <c r="F265" s="133"/>
      <c r="G265" s="313">
        <v>4</v>
      </c>
      <c r="H265" s="313">
        <v>1</v>
      </c>
      <c r="I265" s="313">
        <v>3</v>
      </c>
      <c r="J265" s="182"/>
      <c r="K265" s="100"/>
    </row>
    <row r="266" spans="1:11" ht="13.5" customHeight="1">
      <c r="A266" s="100" t="s">
        <v>697</v>
      </c>
      <c r="B266" s="28" t="s">
        <v>698</v>
      </c>
      <c r="C266">
        <v>0</v>
      </c>
      <c r="D266">
        <v>0</v>
      </c>
      <c r="E266">
        <v>0</v>
      </c>
      <c r="G266" s="169">
        <v>0</v>
      </c>
      <c r="H266" s="169">
        <v>0</v>
      </c>
      <c r="I266" s="169">
        <v>0</v>
      </c>
      <c r="J266" s="182"/>
      <c r="K266" s="100"/>
    </row>
    <row r="267" spans="1:11" ht="13.5" customHeight="1">
      <c r="A267" s="100" t="s">
        <v>699</v>
      </c>
      <c r="B267" s="28" t="s">
        <v>700</v>
      </c>
      <c r="C267" s="313">
        <v>273</v>
      </c>
      <c r="D267" s="313">
        <v>0</v>
      </c>
      <c r="E267" s="313">
        <v>273</v>
      </c>
      <c r="F267" s="133"/>
      <c r="G267" s="313">
        <v>0</v>
      </c>
      <c r="H267" s="313">
        <v>0</v>
      </c>
      <c r="I267" s="313">
        <v>0</v>
      </c>
      <c r="J267" s="182"/>
      <c r="K267" s="100"/>
    </row>
    <row r="268" spans="1:11" ht="13.5" customHeight="1">
      <c r="A268" s="100" t="s">
        <v>701</v>
      </c>
      <c r="B268" s="28" t="s">
        <v>702</v>
      </c>
      <c r="C268" s="313">
        <v>274</v>
      </c>
      <c r="D268" s="313">
        <v>71</v>
      </c>
      <c r="E268" s="313">
        <v>203</v>
      </c>
      <c r="F268" s="133"/>
      <c r="G268" s="313">
        <v>0</v>
      </c>
      <c r="H268" s="313">
        <v>0</v>
      </c>
      <c r="I268" s="313">
        <v>0</v>
      </c>
      <c r="J268" s="182"/>
      <c r="K268" s="100"/>
    </row>
    <row r="269" spans="1:11" ht="13.5" customHeight="1">
      <c r="A269" s="100" t="s">
        <v>703</v>
      </c>
      <c r="B269" s="28" t="s">
        <v>704</v>
      </c>
      <c r="C269" s="313">
        <v>1637</v>
      </c>
      <c r="D269" s="313">
        <v>1151</v>
      </c>
      <c r="E269" s="313">
        <v>486</v>
      </c>
      <c r="F269" s="133"/>
      <c r="G269" s="313">
        <v>91</v>
      </c>
      <c r="H269" s="313">
        <v>83</v>
      </c>
      <c r="I269" s="313">
        <v>8</v>
      </c>
      <c r="J269" s="182"/>
      <c r="K269" s="100"/>
    </row>
    <row r="270" spans="1:11" ht="13.5" customHeight="1">
      <c r="A270" s="276"/>
      <c r="B270" s="124" t="s">
        <v>705</v>
      </c>
      <c r="C270" s="312">
        <v>5813</v>
      </c>
      <c r="D270" s="312">
        <v>2653</v>
      </c>
      <c r="E270" s="312">
        <v>3160</v>
      </c>
      <c r="F270" s="124"/>
      <c r="G270" s="312">
        <v>339</v>
      </c>
      <c r="H270" s="312">
        <v>197</v>
      </c>
      <c r="I270" s="312">
        <v>142</v>
      </c>
      <c r="J270" s="182"/>
      <c r="K270" s="100"/>
    </row>
    <row r="271" spans="1:11" ht="13.5" customHeight="1">
      <c r="A271" s="100" t="s">
        <v>706</v>
      </c>
      <c r="B271" s="28" t="s">
        <v>707</v>
      </c>
      <c r="C271" s="313">
        <v>114</v>
      </c>
      <c r="D271" s="313">
        <v>0</v>
      </c>
      <c r="E271" s="313">
        <v>114</v>
      </c>
      <c r="F271" s="133"/>
      <c r="G271" s="313">
        <v>0</v>
      </c>
      <c r="H271" s="313">
        <v>0</v>
      </c>
      <c r="I271" s="313">
        <v>0</v>
      </c>
      <c r="J271" s="182"/>
      <c r="K271" s="100"/>
    </row>
    <row r="272" spans="1:11" ht="13.5" customHeight="1">
      <c r="A272" s="100" t="s">
        <v>708</v>
      </c>
      <c r="B272" s="28" t="s">
        <v>709</v>
      </c>
      <c r="C272" s="313">
        <v>180</v>
      </c>
      <c r="D272" s="313">
        <v>0</v>
      </c>
      <c r="E272" s="314">
        <v>180</v>
      </c>
      <c r="F272" s="133"/>
      <c r="G272" s="313">
        <v>9</v>
      </c>
      <c r="H272" s="313">
        <v>0</v>
      </c>
      <c r="I272" s="313">
        <v>9</v>
      </c>
      <c r="J272" s="182"/>
      <c r="K272" s="100"/>
    </row>
    <row r="273" spans="1:18" ht="13.5" customHeight="1">
      <c r="A273" s="100" t="s">
        <v>710</v>
      </c>
      <c r="B273" s="28" t="s">
        <v>711</v>
      </c>
      <c r="C273" s="313">
        <v>803</v>
      </c>
      <c r="D273" s="313">
        <v>182</v>
      </c>
      <c r="E273" s="313">
        <v>621</v>
      </c>
      <c r="F273" s="133"/>
      <c r="G273" s="313">
        <v>2</v>
      </c>
      <c r="H273" s="313">
        <v>0</v>
      </c>
      <c r="I273" s="313">
        <v>2</v>
      </c>
      <c r="J273" s="182"/>
      <c r="K273" s="100"/>
      <c r="L273" s="437"/>
      <c r="M273" s="437"/>
      <c r="N273" s="437"/>
      <c r="P273" s="437"/>
      <c r="Q273" s="437"/>
      <c r="R273" s="437"/>
    </row>
    <row r="274" spans="1:11" ht="13.5" customHeight="1">
      <c r="A274" s="100" t="s">
        <v>712</v>
      </c>
      <c r="B274" s="28" t="s">
        <v>713</v>
      </c>
      <c r="C274" s="313">
        <v>3016</v>
      </c>
      <c r="D274" s="313">
        <v>1265</v>
      </c>
      <c r="E274" s="313">
        <v>1751</v>
      </c>
      <c r="F274" s="133"/>
      <c r="G274" s="313">
        <v>129</v>
      </c>
      <c r="H274" s="313">
        <v>3</v>
      </c>
      <c r="I274" s="313">
        <v>126</v>
      </c>
      <c r="J274" s="182"/>
      <c r="K274" s="100"/>
    </row>
    <row r="275" spans="1:11" ht="13.5" customHeight="1">
      <c r="A275" s="100" t="s">
        <v>714</v>
      </c>
      <c r="B275" s="28" t="s">
        <v>715</v>
      </c>
      <c r="C275" s="313">
        <v>456</v>
      </c>
      <c r="D275" s="313">
        <v>340</v>
      </c>
      <c r="E275" s="313">
        <v>116</v>
      </c>
      <c r="F275" s="133"/>
      <c r="G275" s="313">
        <v>3</v>
      </c>
      <c r="H275" s="313">
        <v>0</v>
      </c>
      <c r="I275" s="313">
        <v>3</v>
      </c>
      <c r="J275" s="182"/>
      <c r="K275" s="100"/>
    </row>
    <row r="276" spans="1:10" ht="13.5" customHeight="1">
      <c r="A276" s="100" t="s">
        <v>716</v>
      </c>
      <c r="B276" s="28" t="s">
        <v>717</v>
      </c>
      <c r="C276" s="313">
        <v>0</v>
      </c>
      <c r="D276" s="313">
        <v>0</v>
      </c>
      <c r="E276" s="314">
        <v>0</v>
      </c>
      <c r="F276" s="133"/>
      <c r="G276" s="313">
        <v>0</v>
      </c>
      <c r="H276" s="313">
        <v>0</v>
      </c>
      <c r="I276" s="313">
        <v>0</v>
      </c>
      <c r="J276" s="182"/>
    </row>
    <row r="277" spans="1:10" ht="13.5" customHeight="1">
      <c r="A277" s="100" t="s">
        <v>718</v>
      </c>
      <c r="B277" s="28" t="s">
        <v>719</v>
      </c>
      <c r="C277" s="313">
        <v>1244</v>
      </c>
      <c r="D277" s="313">
        <v>866</v>
      </c>
      <c r="E277" s="313">
        <v>378</v>
      </c>
      <c r="F277" s="133"/>
      <c r="G277" s="313">
        <v>196</v>
      </c>
      <c r="H277" s="313">
        <v>194</v>
      </c>
      <c r="I277" s="313">
        <v>2</v>
      </c>
      <c r="J277" s="182"/>
    </row>
    <row r="278" spans="1:10" ht="13.5" customHeight="1">
      <c r="A278" s="276"/>
      <c r="B278" s="124" t="s">
        <v>720</v>
      </c>
      <c r="C278" s="312">
        <v>2968</v>
      </c>
      <c r="D278" s="312">
        <v>211</v>
      </c>
      <c r="E278" s="312">
        <v>2757</v>
      </c>
      <c r="F278" s="124"/>
      <c r="G278" s="312">
        <v>126</v>
      </c>
      <c r="H278" s="312">
        <v>0</v>
      </c>
      <c r="I278" s="312">
        <v>126</v>
      </c>
      <c r="J278" s="182"/>
    </row>
    <row r="279" spans="1:10" ht="13.5" customHeight="1">
      <c r="A279" s="100" t="s">
        <v>721</v>
      </c>
      <c r="B279" s="28" t="s">
        <v>722</v>
      </c>
      <c r="C279" s="313">
        <v>332</v>
      </c>
      <c r="D279" s="313">
        <v>0</v>
      </c>
      <c r="E279" s="314">
        <v>332</v>
      </c>
      <c r="F279" s="133"/>
      <c r="G279" s="313">
        <v>44</v>
      </c>
      <c r="H279" s="313">
        <v>0</v>
      </c>
      <c r="I279" s="313">
        <v>44</v>
      </c>
      <c r="J279" s="182"/>
    </row>
    <row r="280" spans="1:10" ht="13.5" customHeight="1">
      <c r="A280" s="100" t="s">
        <v>723</v>
      </c>
      <c r="B280" s="28" t="s">
        <v>724</v>
      </c>
      <c r="C280" s="313">
        <v>332</v>
      </c>
      <c r="D280" s="313">
        <v>0</v>
      </c>
      <c r="E280" s="313">
        <v>332</v>
      </c>
      <c r="F280" s="133"/>
      <c r="G280" s="313">
        <v>44</v>
      </c>
      <c r="H280" s="313">
        <v>0</v>
      </c>
      <c r="I280" s="313">
        <v>44</v>
      </c>
      <c r="J280" s="182"/>
    </row>
    <row r="281" spans="1:10" ht="13.5" customHeight="1">
      <c r="A281" s="100" t="s">
        <v>725</v>
      </c>
      <c r="B281" s="28" t="s">
        <v>726</v>
      </c>
      <c r="C281" s="313">
        <v>433</v>
      </c>
      <c r="D281" s="313">
        <v>0</v>
      </c>
      <c r="E281" s="313">
        <v>433</v>
      </c>
      <c r="F281" s="133"/>
      <c r="G281" s="313">
        <v>0</v>
      </c>
      <c r="H281" s="313">
        <v>0</v>
      </c>
      <c r="I281" s="313">
        <v>0</v>
      </c>
      <c r="J281" s="182"/>
    </row>
    <row r="282" spans="1:10" ht="13.5" customHeight="1">
      <c r="A282" s="100" t="s">
        <v>727</v>
      </c>
      <c r="B282" s="28" t="s">
        <v>728</v>
      </c>
      <c r="C282" s="313">
        <v>196</v>
      </c>
      <c r="D282" s="313">
        <v>0</v>
      </c>
      <c r="E282" s="313">
        <v>196</v>
      </c>
      <c r="F282" s="133"/>
      <c r="G282" s="313">
        <v>0</v>
      </c>
      <c r="H282" s="313">
        <v>0</v>
      </c>
      <c r="I282" s="313">
        <v>0</v>
      </c>
      <c r="J282" s="182"/>
    </row>
    <row r="283" spans="1:10" ht="13.5" customHeight="1">
      <c r="A283" s="100" t="s">
        <v>729</v>
      </c>
      <c r="B283" s="28" t="s">
        <v>730</v>
      </c>
      <c r="C283" s="313">
        <v>194</v>
      </c>
      <c r="D283" s="313">
        <v>0</v>
      </c>
      <c r="E283" s="314">
        <v>194</v>
      </c>
      <c r="F283" s="133"/>
      <c r="G283" s="313">
        <v>0</v>
      </c>
      <c r="H283" s="313">
        <v>0</v>
      </c>
      <c r="I283" s="313">
        <v>0</v>
      </c>
      <c r="J283" s="182"/>
    </row>
    <row r="284" spans="1:18" ht="13.5" customHeight="1">
      <c r="A284" s="100" t="s">
        <v>731</v>
      </c>
      <c r="B284" s="28" t="s">
        <v>732</v>
      </c>
      <c r="C284" s="313">
        <v>0</v>
      </c>
      <c r="D284" s="313">
        <v>0</v>
      </c>
      <c r="E284" s="313">
        <v>0</v>
      </c>
      <c r="F284" s="133"/>
      <c r="G284" s="313">
        <v>0</v>
      </c>
      <c r="H284" s="313">
        <v>0</v>
      </c>
      <c r="I284" s="313">
        <v>0</v>
      </c>
      <c r="J284" s="182"/>
      <c r="L284" s="437"/>
      <c r="M284" s="437"/>
      <c r="N284" s="437"/>
      <c r="P284" s="437"/>
      <c r="Q284" s="437"/>
      <c r="R284" s="437"/>
    </row>
    <row r="285" spans="1:10" ht="13.5" customHeight="1">
      <c r="A285" s="100" t="s">
        <v>733</v>
      </c>
      <c r="B285" s="28" t="s">
        <v>734</v>
      </c>
      <c r="C285" s="313">
        <v>39</v>
      </c>
      <c r="D285" s="313">
        <v>39</v>
      </c>
      <c r="E285" s="313">
        <v>0</v>
      </c>
      <c r="F285" s="133"/>
      <c r="G285" s="313">
        <v>0</v>
      </c>
      <c r="H285" s="313">
        <v>0</v>
      </c>
      <c r="I285" s="313">
        <v>0</v>
      </c>
      <c r="J285" s="182"/>
    </row>
    <row r="286" spans="1:10" ht="13.5" customHeight="1">
      <c r="A286" s="100" t="s">
        <v>735</v>
      </c>
      <c r="B286" s="28" t="s">
        <v>736</v>
      </c>
      <c r="C286" s="313">
        <v>1442</v>
      </c>
      <c r="D286" s="313">
        <v>172</v>
      </c>
      <c r="E286" s="313">
        <v>1270</v>
      </c>
      <c r="F286" s="133"/>
      <c r="G286" s="313">
        <v>38</v>
      </c>
      <c r="H286" s="313">
        <v>0</v>
      </c>
      <c r="I286" s="313">
        <v>38</v>
      </c>
      <c r="J286" s="182"/>
    </row>
    <row r="287" spans="1:10" ht="13.5" customHeight="1">
      <c r="A287" s="276"/>
      <c r="B287" s="124" t="s">
        <v>737</v>
      </c>
      <c r="C287" s="312">
        <v>3675</v>
      </c>
      <c r="D287" s="312">
        <v>1606</v>
      </c>
      <c r="E287" s="312">
        <v>2069</v>
      </c>
      <c r="F287" s="124"/>
      <c r="G287" s="312">
        <v>380</v>
      </c>
      <c r="H287" s="312">
        <v>322</v>
      </c>
      <c r="I287" s="312">
        <v>58</v>
      </c>
      <c r="J287" s="182"/>
    </row>
    <row r="288" spans="1:10" ht="13.5" customHeight="1">
      <c r="A288" s="100" t="s">
        <v>738</v>
      </c>
      <c r="B288" s="28" t="s">
        <v>739</v>
      </c>
      <c r="C288" s="313">
        <v>0</v>
      </c>
      <c r="D288" s="313">
        <v>0</v>
      </c>
      <c r="E288" s="314">
        <v>0</v>
      </c>
      <c r="F288" s="133"/>
      <c r="G288" s="313">
        <v>0</v>
      </c>
      <c r="H288" s="313">
        <v>0</v>
      </c>
      <c r="I288" s="313">
        <v>0</v>
      </c>
      <c r="J288" s="182"/>
    </row>
    <row r="289" spans="1:10" ht="13.5" customHeight="1">
      <c r="A289" s="100" t="s">
        <v>740</v>
      </c>
      <c r="B289" s="28" t="s">
        <v>741</v>
      </c>
      <c r="C289" s="313">
        <v>0</v>
      </c>
      <c r="D289" s="313">
        <v>0</v>
      </c>
      <c r="E289" s="314">
        <v>0</v>
      </c>
      <c r="F289" s="133"/>
      <c r="G289" s="313">
        <v>0</v>
      </c>
      <c r="H289" s="313">
        <v>0</v>
      </c>
      <c r="I289" s="313">
        <v>0</v>
      </c>
      <c r="J289" s="182"/>
    </row>
    <row r="290" spans="1:10" ht="13.5" customHeight="1">
      <c r="A290" s="100" t="s">
        <v>742</v>
      </c>
      <c r="B290" s="28" t="s">
        <v>743</v>
      </c>
      <c r="C290" s="313">
        <v>0</v>
      </c>
      <c r="D290" s="313">
        <v>0</v>
      </c>
      <c r="E290" s="313">
        <v>0</v>
      </c>
      <c r="F290" s="133"/>
      <c r="G290" s="313">
        <v>0</v>
      </c>
      <c r="H290" s="313">
        <v>0</v>
      </c>
      <c r="I290" s="313">
        <v>0</v>
      </c>
      <c r="J290" s="182"/>
    </row>
    <row r="291" spans="1:10" ht="13.5" customHeight="1">
      <c r="A291" s="100" t="s">
        <v>744</v>
      </c>
      <c r="B291" s="28" t="s">
        <v>745</v>
      </c>
      <c r="C291" s="313">
        <v>17</v>
      </c>
      <c r="D291" s="313">
        <v>0</v>
      </c>
      <c r="E291" s="313">
        <v>17</v>
      </c>
      <c r="F291" s="133"/>
      <c r="G291" s="313">
        <v>0</v>
      </c>
      <c r="H291" s="313">
        <v>0</v>
      </c>
      <c r="I291" s="313">
        <v>0</v>
      </c>
      <c r="J291" s="182"/>
    </row>
    <row r="292" spans="1:10" ht="13.5" customHeight="1">
      <c r="A292" s="100" t="s">
        <v>746</v>
      </c>
      <c r="B292" s="28" t="s">
        <v>747</v>
      </c>
      <c r="C292" s="313">
        <v>0</v>
      </c>
      <c r="D292" s="313">
        <v>0</v>
      </c>
      <c r="E292" s="313">
        <v>0</v>
      </c>
      <c r="F292" s="133"/>
      <c r="G292" s="313">
        <v>0</v>
      </c>
      <c r="H292" s="313">
        <v>0</v>
      </c>
      <c r="I292" s="313">
        <v>0</v>
      </c>
      <c r="J292" s="182"/>
    </row>
    <row r="293" spans="1:10" ht="13.5" customHeight="1">
      <c r="A293" s="100" t="s">
        <v>748</v>
      </c>
      <c r="B293" s="28" t="s">
        <v>749</v>
      </c>
      <c r="C293" s="313">
        <v>0</v>
      </c>
      <c r="D293" s="313">
        <v>0</v>
      </c>
      <c r="E293" s="313">
        <v>0</v>
      </c>
      <c r="F293" s="133"/>
      <c r="G293" s="313">
        <v>0</v>
      </c>
      <c r="H293" s="313">
        <v>0</v>
      </c>
      <c r="I293" s="313">
        <v>0</v>
      </c>
      <c r="J293" s="182"/>
    </row>
    <row r="294" spans="1:10" ht="13.5" customHeight="1">
      <c r="A294" s="100" t="s">
        <v>750</v>
      </c>
      <c r="B294" s="28" t="s">
        <v>751</v>
      </c>
      <c r="C294" s="313">
        <v>0</v>
      </c>
      <c r="D294" s="313">
        <v>0</v>
      </c>
      <c r="E294" s="314">
        <v>0</v>
      </c>
      <c r="F294" s="133"/>
      <c r="G294" s="313">
        <v>0</v>
      </c>
      <c r="H294" s="313">
        <v>0</v>
      </c>
      <c r="I294" s="313">
        <v>0</v>
      </c>
      <c r="J294" s="182"/>
    </row>
    <row r="295" spans="1:18" ht="13.5" customHeight="1">
      <c r="A295" s="100" t="s">
        <v>752</v>
      </c>
      <c r="B295" s="28" t="s">
        <v>753</v>
      </c>
      <c r="C295" s="313">
        <v>685</v>
      </c>
      <c r="D295" s="313">
        <v>523</v>
      </c>
      <c r="E295" s="313">
        <v>162</v>
      </c>
      <c r="F295" s="133"/>
      <c r="G295" s="313">
        <v>26</v>
      </c>
      <c r="H295" s="313">
        <v>26</v>
      </c>
      <c r="I295" s="313">
        <v>0</v>
      </c>
      <c r="J295" s="182"/>
      <c r="L295" s="437"/>
      <c r="M295" s="437"/>
      <c r="N295" s="437"/>
      <c r="P295" s="437"/>
      <c r="Q295" s="437"/>
      <c r="R295" s="437"/>
    </row>
    <row r="296" spans="1:10" ht="13.5" customHeight="1">
      <c r="A296" s="100" t="s">
        <v>754</v>
      </c>
      <c r="B296" s="28" t="s">
        <v>755</v>
      </c>
      <c r="C296" s="313">
        <v>0</v>
      </c>
      <c r="D296" s="313">
        <v>0</v>
      </c>
      <c r="E296" s="314">
        <v>0</v>
      </c>
      <c r="F296" s="133"/>
      <c r="G296" s="313">
        <v>0</v>
      </c>
      <c r="H296" s="313">
        <v>0</v>
      </c>
      <c r="I296" s="313">
        <v>0</v>
      </c>
      <c r="J296" s="182"/>
    </row>
    <row r="297" spans="1:10" ht="13.5" customHeight="1">
      <c r="A297" s="100" t="s">
        <v>756</v>
      </c>
      <c r="B297" s="28" t="s">
        <v>757</v>
      </c>
      <c r="C297" s="313">
        <v>210</v>
      </c>
      <c r="D297" s="313">
        <v>0</v>
      </c>
      <c r="E297" s="313">
        <v>210</v>
      </c>
      <c r="F297" s="313"/>
      <c r="G297" s="313">
        <v>0</v>
      </c>
      <c r="H297" s="313">
        <v>0</v>
      </c>
      <c r="I297" s="313">
        <v>0</v>
      </c>
      <c r="J297" s="182"/>
    </row>
    <row r="298" spans="1:10" ht="13.5" customHeight="1">
      <c r="A298" s="100" t="s">
        <v>758</v>
      </c>
      <c r="B298" s="28" t="s">
        <v>759</v>
      </c>
      <c r="C298" s="313">
        <v>2186</v>
      </c>
      <c r="D298" s="313">
        <v>1039</v>
      </c>
      <c r="E298" s="313">
        <v>1147</v>
      </c>
      <c r="F298" s="133"/>
      <c r="G298" s="313">
        <v>354</v>
      </c>
      <c r="H298" s="313">
        <v>296</v>
      </c>
      <c r="I298" s="313">
        <v>58</v>
      </c>
      <c r="J298" s="182"/>
    </row>
    <row r="299" spans="1:11" ht="13.5" customHeight="1">
      <c r="A299" s="100" t="s">
        <v>760</v>
      </c>
      <c r="B299" s="28" t="s">
        <v>761</v>
      </c>
      <c r="C299" s="313">
        <v>372</v>
      </c>
      <c r="D299" s="313">
        <v>0</v>
      </c>
      <c r="E299" s="313">
        <v>372</v>
      </c>
      <c r="F299" s="133"/>
      <c r="G299" s="313">
        <v>0</v>
      </c>
      <c r="H299" s="313">
        <v>0</v>
      </c>
      <c r="I299" s="313">
        <v>0</v>
      </c>
      <c r="J299" s="182"/>
      <c r="K299" s="100"/>
    </row>
    <row r="300" spans="1:11" ht="13.5" customHeight="1">
      <c r="A300" s="100" t="s">
        <v>762</v>
      </c>
      <c r="B300" s="28" t="s">
        <v>763</v>
      </c>
      <c r="C300" s="313">
        <v>0</v>
      </c>
      <c r="D300" s="313">
        <v>0</v>
      </c>
      <c r="E300" s="314">
        <v>0</v>
      </c>
      <c r="F300" s="133"/>
      <c r="G300" s="313">
        <v>0</v>
      </c>
      <c r="H300" s="313">
        <v>0</v>
      </c>
      <c r="I300" s="313">
        <v>0</v>
      </c>
      <c r="J300" s="182"/>
      <c r="K300" s="100"/>
    </row>
    <row r="301" spans="1:11" ht="13.5" customHeight="1">
      <c r="A301" s="100" t="s">
        <v>764</v>
      </c>
      <c r="B301" s="28" t="s">
        <v>765</v>
      </c>
      <c r="C301" s="313">
        <v>205</v>
      </c>
      <c r="D301" s="313">
        <v>44</v>
      </c>
      <c r="E301" s="313">
        <v>161</v>
      </c>
      <c r="F301" s="133"/>
      <c r="G301" s="313">
        <v>0</v>
      </c>
      <c r="H301" s="313">
        <v>0</v>
      </c>
      <c r="I301" s="313">
        <v>0</v>
      </c>
      <c r="J301" s="182"/>
      <c r="K301" s="100"/>
    </row>
    <row r="302" spans="1:11" ht="13.5" customHeight="1">
      <c r="A302" s="100" t="s">
        <v>766</v>
      </c>
      <c r="B302" s="28" t="s">
        <v>767</v>
      </c>
      <c r="C302" s="313">
        <v>0</v>
      </c>
      <c r="D302" s="313">
        <v>0</v>
      </c>
      <c r="E302" s="313">
        <v>0</v>
      </c>
      <c r="F302" s="133"/>
      <c r="G302" s="313">
        <v>0</v>
      </c>
      <c r="H302" s="313">
        <v>0</v>
      </c>
      <c r="I302" s="313">
        <v>0</v>
      </c>
      <c r="J302" s="182"/>
      <c r="K302" s="100"/>
    </row>
    <row r="303" spans="1:11" ht="13.5" customHeight="1">
      <c r="A303" s="276"/>
      <c r="B303" s="124" t="s">
        <v>768</v>
      </c>
      <c r="C303" s="312">
        <v>4138</v>
      </c>
      <c r="D303" s="312">
        <v>1631</v>
      </c>
      <c r="E303" s="312">
        <v>2507</v>
      </c>
      <c r="F303" s="124"/>
      <c r="G303" s="312">
        <v>126</v>
      </c>
      <c r="H303" s="312">
        <v>107</v>
      </c>
      <c r="I303" s="312">
        <v>19</v>
      </c>
      <c r="J303" s="182"/>
      <c r="K303" s="100"/>
    </row>
    <row r="304" spans="1:18" ht="13.5" customHeight="1">
      <c r="A304" s="100" t="s">
        <v>769</v>
      </c>
      <c r="B304" s="28" t="s">
        <v>770</v>
      </c>
      <c r="C304" s="313">
        <v>25</v>
      </c>
      <c r="D304" s="313">
        <v>0</v>
      </c>
      <c r="E304" s="314">
        <v>25</v>
      </c>
      <c r="F304" s="133"/>
      <c r="G304" s="313">
        <v>0</v>
      </c>
      <c r="H304" s="313">
        <v>0</v>
      </c>
      <c r="I304" s="313">
        <v>0</v>
      </c>
      <c r="J304" s="182"/>
      <c r="K304" s="100"/>
      <c r="L304" s="437"/>
      <c r="M304" s="437"/>
      <c r="N304" s="437"/>
      <c r="P304" s="437"/>
      <c r="Q304" s="437"/>
      <c r="R304" s="437"/>
    </row>
    <row r="305" spans="1:11" ht="13.5" customHeight="1">
      <c r="A305" s="100" t="s">
        <v>771</v>
      </c>
      <c r="B305" s="28" t="s">
        <v>772</v>
      </c>
      <c r="C305" s="313">
        <v>121</v>
      </c>
      <c r="D305" s="313">
        <v>0</v>
      </c>
      <c r="E305" s="313">
        <v>121</v>
      </c>
      <c r="F305" s="133"/>
      <c r="G305" s="313">
        <v>0</v>
      </c>
      <c r="H305" s="313">
        <v>0</v>
      </c>
      <c r="I305" s="313">
        <v>0</v>
      </c>
      <c r="J305" s="182"/>
      <c r="K305" s="100"/>
    </row>
    <row r="306" spans="1:11" ht="13.5" customHeight="1">
      <c r="A306" s="100" t="s">
        <v>773</v>
      </c>
      <c r="B306" s="28" t="s">
        <v>774</v>
      </c>
      <c r="C306" s="313">
        <v>1005</v>
      </c>
      <c r="D306" s="313">
        <v>136</v>
      </c>
      <c r="E306" s="313">
        <v>869</v>
      </c>
      <c r="F306" s="133"/>
      <c r="G306" s="313">
        <v>8</v>
      </c>
      <c r="H306" s="313">
        <v>0</v>
      </c>
      <c r="I306" s="313">
        <v>8</v>
      </c>
      <c r="J306" s="182"/>
      <c r="K306" s="100"/>
    </row>
    <row r="307" spans="1:10" ht="13.5" customHeight="1">
      <c r="A307" s="100" t="s">
        <v>775</v>
      </c>
      <c r="B307" s="28" t="s">
        <v>776</v>
      </c>
      <c r="C307" s="313">
        <v>127</v>
      </c>
      <c r="D307" s="313">
        <v>127</v>
      </c>
      <c r="E307" s="313">
        <v>0</v>
      </c>
      <c r="F307" s="133"/>
      <c r="G307" s="313">
        <v>0</v>
      </c>
      <c r="H307" s="313">
        <v>0</v>
      </c>
      <c r="I307" s="313">
        <v>0</v>
      </c>
      <c r="J307" s="182"/>
    </row>
    <row r="308" spans="1:10" ht="13.5" customHeight="1">
      <c r="A308" s="100" t="s">
        <v>777</v>
      </c>
      <c r="B308" s="28" t="s">
        <v>778</v>
      </c>
      <c r="C308" s="313">
        <v>0</v>
      </c>
      <c r="D308" s="313">
        <v>0</v>
      </c>
      <c r="E308" s="313">
        <v>0</v>
      </c>
      <c r="F308" s="133"/>
      <c r="G308" s="313">
        <v>0</v>
      </c>
      <c r="H308" s="313">
        <v>0</v>
      </c>
      <c r="I308" s="313">
        <v>0</v>
      </c>
      <c r="J308" s="182"/>
    </row>
    <row r="309" spans="1:18" ht="13.5" customHeight="1">
      <c r="A309" s="100" t="s">
        <v>779</v>
      </c>
      <c r="B309" s="28" t="s">
        <v>780</v>
      </c>
      <c r="C309" s="313">
        <v>56</v>
      </c>
      <c r="D309" s="313">
        <v>56</v>
      </c>
      <c r="E309" s="313">
        <v>0</v>
      </c>
      <c r="F309" s="133"/>
      <c r="G309" s="313">
        <v>0</v>
      </c>
      <c r="H309" s="313">
        <v>0</v>
      </c>
      <c r="I309" s="313">
        <v>0</v>
      </c>
      <c r="J309" s="182"/>
      <c r="K309" s="100"/>
      <c r="L309" s="437"/>
      <c r="M309" s="437"/>
      <c r="N309" s="437"/>
      <c r="P309" s="437"/>
      <c r="Q309" s="437"/>
      <c r="R309" s="437"/>
    </row>
    <row r="310" spans="1:18" ht="13.5" customHeight="1">
      <c r="A310" s="100" t="s">
        <v>781</v>
      </c>
      <c r="B310" s="28" t="s">
        <v>782</v>
      </c>
      <c r="C310" s="313">
        <v>366</v>
      </c>
      <c r="D310" s="313">
        <v>120</v>
      </c>
      <c r="E310" s="313">
        <v>246</v>
      </c>
      <c r="F310" s="133"/>
      <c r="G310" s="313">
        <v>5</v>
      </c>
      <c r="H310" s="313">
        <v>0</v>
      </c>
      <c r="I310" s="313">
        <v>5</v>
      </c>
      <c r="J310" s="182"/>
      <c r="K310" s="100"/>
      <c r="L310" s="437"/>
      <c r="M310" s="437"/>
      <c r="N310" s="437"/>
      <c r="P310" s="437"/>
      <c r="Q310" s="437"/>
      <c r="R310" s="437"/>
    </row>
    <row r="311" spans="1:17" ht="13.5" customHeight="1">
      <c r="A311" s="100" t="s">
        <v>783</v>
      </c>
      <c r="B311" s="28" t="s">
        <v>784</v>
      </c>
      <c r="C311" s="313">
        <v>24</v>
      </c>
      <c r="D311" s="313">
        <v>2</v>
      </c>
      <c r="E311" s="313">
        <v>22</v>
      </c>
      <c r="F311" s="133"/>
      <c r="G311" s="313">
        <v>0</v>
      </c>
      <c r="H311" s="313">
        <v>0</v>
      </c>
      <c r="I311" s="313">
        <v>0</v>
      </c>
      <c r="J311" s="182"/>
      <c r="K311" s="100"/>
      <c r="L311" s="437"/>
      <c r="M311" s="437"/>
      <c r="N311" s="437"/>
      <c r="P311" s="437"/>
      <c r="Q311" s="437"/>
    </row>
    <row r="312" spans="1:11" ht="13.5" customHeight="1">
      <c r="A312" s="100" t="s">
        <v>785</v>
      </c>
      <c r="B312" s="28" t="s">
        <v>786</v>
      </c>
      <c r="C312" s="313">
        <v>1558</v>
      </c>
      <c r="D312" s="313">
        <v>803</v>
      </c>
      <c r="E312" s="313">
        <v>755</v>
      </c>
      <c r="F312" s="133"/>
      <c r="G312" s="313">
        <v>6</v>
      </c>
      <c r="H312" s="313">
        <v>6</v>
      </c>
      <c r="I312" s="313">
        <v>0</v>
      </c>
      <c r="J312" s="182"/>
      <c r="K312" s="100"/>
    </row>
    <row r="313" spans="1:17" ht="13.5" customHeight="1">
      <c r="A313" s="100" t="s">
        <v>787</v>
      </c>
      <c r="B313" s="28" t="s">
        <v>788</v>
      </c>
      <c r="C313" s="313">
        <v>0</v>
      </c>
      <c r="D313" s="313">
        <v>0</v>
      </c>
      <c r="E313" s="313">
        <v>0</v>
      </c>
      <c r="F313" s="133"/>
      <c r="G313" s="313">
        <v>0</v>
      </c>
      <c r="H313" s="313">
        <v>0</v>
      </c>
      <c r="I313" s="313">
        <v>0</v>
      </c>
      <c r="J313" s="182"/>
      <c r="K313" s="100"/>
      <c r="L313" s="437"/>
      <c r="M313" s="437"/>
      <c r="N313" s="437"/>
      <c r="P313" s="437"/>
      <c r="Q313" s="437"/>
    </row>
    <row r="314" spans="1:17" ht="13.5" customHeight="1">
      <c r="A314" s="100" t="s">
        <v>789</v>
      </c>
      <c r="B314" s="28" t="s">
        <v>790</v>
      </c>
      <c r="C314" s="313">
        <v>494</v>
      </c>
      <c r="D314" s="313">
        <v>211</v>
      </c>
      <c r="E314" s="313">
        <v>283</v>
      </c>
      <c r="F314" s="133"/>
      <c r="G314" s="313">
        <v>91</v>
      </c>
      <c r="H314" s="313">
        <v>86</v>
      </c>
      <c r="I314" s="313">
        <v>5</v>
      </c>
      <c r="J314" s="182"/>
      <c r="K314" s="100"/>
      <c r="L314" s="437"/>
      <c r="M314" s="437"/>
      <c r="N314" s="437"/>
      <c r="P314" s="437"/>
      <c r="Q314" s="437"/>
    </row>
    <row r="315" spans="1:18" ht="13.5" customHeight="1">
      <c r="A315" s="100" t="s">
        <v>791</v>
      </c>
      <c r="B315" s="28" t="s">
        <v>792</v>
      </c>
      <c r="C315" s="313">
        <v>160</v>
      </c>
      <c r="D315" s="313">
        <v>160</v>
      </c>
      <c r="E315" s="313">
        <v>0</v>
      </c>
      <c r="F315" s="133"/>
      <c r="G315" s="313">
        <v>15</v>
      </c>
      <c r="H315" s="313">
        <v>15</v>
      </c>
      <c r="I315" s="313">
        <v>0</v>
      </c>
      <c r="J315" s="182"/>
      <c r="K315" s="100"/>
      <c r="L315" s="437"/>
      <c r="M315" s="437"/>
      <c r="N315" s="437"/>
      <c r="P315" s="437"/>
      <c r="Q315" s="437"/>
      <c r="R315" s="437"/>
    </row>
    <row r="316" spans="1:11" ht="13.5" customHeight="1">
      <c r="A316" s="100" t="s">
        <v>793</v>
      </c>
      <c r="B316" s="28" t="s">
        <v>794</v>
      </c>
      <c r="C316" s="313">
        <v>0</v>
      </c>
      <c r="D316" s="313">
        <v>0</v>
      </c>
      <c r="E316" s="314">
        <v>0</v>
      </c>
      <c r="F316" s="313"/>
      <c r="G316" s="313">
        <v>0</v>
      </c>
      <c r="H316" s="313">
        <v>0</v>
      </c>
      <c r="I316" s="313">
        <v>0</v>
      </c>
      <c r="J316" s="182"/>
      <c r="K316" s="100"/>
    </row>
    <row r="317" spans="1:18" ht="13.5" customHeight="1" thickBot="1">
      <c r="A317" s="188" t="s">
        <v>795</v>
      </c>
      <c r="B317" s="143" t="s">
        <v>796</v>
      </c>
      <c r="C317" s="375">
        <v>202</v>
      </c>
      <c r="D317" s="375">
        <v>16</v>
      </c>
      <c r="E317" s="375">
        <v>186</v>
      </c>
      <c r="F317" s="326"/>
      <c r="G317" s="375">
        <v>1</v>
      </c>
      <c r="H317" s="375">
        <v>0</v>
      </c>
      <c r="I317" s="375">
        <v>1</v>
      </c>
      <c r="J317" s="182"/>
      <c r="K317" s="100"/>
      <c r="L317" s="437"/>
      <c r="M317" s="437"/>
      <c r="N317" s="437"/>
      <c r="P317" s="437"/>
      <c r="Q317" s="437"/>
      <c r="R317" s="437"/>
    </row>
    <row r="318" spans="1:11" ht="13.5" customHeight="1" thickTop="1">
      <c r="A318" s="75" t="s">
        <v>1067</v>
      </c>
      <c r="F318" s="4"/>
      <c r="G318" s="227"/>
      <c r="H318" s="4"/>
      <c r="I318" s="4"/>
      <c r="J318" s="64"/>
      <c r="K318" s="100"/>
    </row>
    <row r="319" spans="1:11" ht="13.5" customHeight="1">
      <c r="A319" s="116"/>
      <c r="D319" s="4"/>
      <c r="E319" s="4"/>
      <c r="F319" s="4"/>
      <c r="G319" s="64"/>
      <c r="H319" s="64"/>
      <c r="I319" s="64"/>
      <c r="J319" s="64"/>
      <c r="K319" s="100"/>
    </row>
    <row r="320" spans="1:11" ht="13.5" customHeight="1">
      <c r="A320" s="75" t="s">
        <v>797</v>
      </c>
      <c r="C320" s="4"/>
      <c r="D320" s="4"/>
      <c r="E320" s="4"/>
      <c r="F320" s="4"/>
      <c r="G320" s="64"/>
      <c r="H320" s="64"/>
      <c r="I320" s="64"/>
      <c r="J320" s="64"/>
      <c r="K320" s="100"/>
    </row>
    <row r="321" spans="1:18" ht="13.5" customHeight="1">
      <c r="A321" s="75" t="s">
        <v>799</v>
      </c>
      <c r="C321" s="4"/>
      <c r="D321" s="4"/>
      <c r="E321" s="4"/>
      <c r="F321" s="4"/>
      <c r="G321" s="64"/>
      <c r="H321" s="64"/>
      <c r="I321" s="64"/>
      <c r="J321" s="64"/>
      <c r="K321" s="100"/>
      <c r="L321" s="437"/>
      <c r="M321" s="437"/>
      <c r="N321" s="437"/>
      <c r="P321" s="437"/>
      <c r="Q321" s="437"/>
      <c r="R321" s="437"/>
    </row>
    <row r="322" spans="1:11" ht="13.5" customHeight="1">
      <c r="A322" s="75" t="s">
        <v>1063</v>
      </c>
      <c r="B322" s="75"/>
      <c r="C322" s="75"/>
      <c r="D322" s="75"/>
      <c r="E322" s="75"/>
      <c r="F322" s="75"/>
      <c r="G322" s="64"/>
      <c r="H322" s="64"/>
      <c r="I322" s="64"/>
      <c r="J322" s="64"/>
      <c r="K322" s="100"/>
    </row>
    <row r="323" spans="1:18" ht="14.25" customHeight="1">
      <c r="A323" s="75" t="s">
        <v>1062</v>
      </c>
      <c r="B323" s="75"/>
      <c r="C323" s="75"/>
      <c r="D323" s="75"/>
      <c r="E323" s="75"/>
      <c r="F323" s="75"/>
      <c r="G323" s="64"/>
      <c r="H323" s="64"/>
      <c r="I323" s="64"/>
      <c r="J323" s="64"/>
      <c r="K323" s="100"/>
      <c r="L323" s="437"/>
      <c r="M323" s="437"/>
      <c r="N323" s="437"/>
      <c r="P323" s="437"/>
      <c r="Q323" s="437"/>
      <c r="R323" s="437"/>
    </row>
    <row r="324" spans="7:10" ht="13.5">
      <c r="G324" s="64"/>
      <c r="H324" s="64"/>
      <c r="I324" s="64"/>
      <c r="J324" s="64"/>
    </row>
    <row r="325" spans="7:11" ht="13.5">
      <c r="G325" s="64"/>
      <c r="H325" s="64"/>
      <c r="I325" s="64"/>
      <c r="J325" s="64"/>
      <c r="K325" s="100"/>
    </row>
    <row r="326" spans="7:11" ht="13.5">
      <c r="G326" s="64"/>
      <c r="H326" s="64"/>
      <c r="I326" s="64"/>
      <c r="J326" s="64"/>
      <c r="K326" s="100"/>
    </row>
    <row r="327" spans="7:11" ht="13.5">
      <c r="G327" s="64"/>
      <c r="H327" s="64"/>
      <c r="I327" s="64"/>
      <c r="J327" s="64"/>
      <c r="K327" s="100"/>
    </row>
    <row r="328" spans="7:11" ht="13.5">
      <c r="G328" s="64"/>
      <c r="H328" s="64"/>
      <c r="I328" s="64"/>
      <c r="J328" s="64"/>
      <c r="K328" s="100"/>
    </row>
    <row r="329" spans="7:18" ht="13.5">
      <c r="G329" s="64"/>
      <c r="H329" s="64"/>
      <c r="I329" s="64"/>
      <c r="J329" s="64"/>
      <c r="K329" s="100"/>
      <c r="L329" s="437"/>
      <c r="M329" s="437"/>
      <c r="N329" s="437"/>
      <c r="P329" s="437"/>
      <c r="Q329" s="437"/>
      <c r="R329" s="437"/>
    </row>
    <row r="330" spans="7:11" ht="13.5">
      <c r="G330" s="64"/>
      <c r="H330" s="64"/>
      <c r="I330" s="64"/>
      <c r="J330" s="64"/>
      <c r="K330" s="100"/>
    </row>
    <row r="331" spans="10:11" ht="13.5">
      <c r="J331" s="64"/>
      <c r="K331" s="100"/>
    </row>
    <row r="332" spans="10:11" ht="13.5">
      <c r="J332" s="64"/>
      <c r="K332" s="100"/>
    </row>
    <row r="333" ht="13.5">
      <c r="K333" s="100"/>
    </row>
    <row r="334" spans="11:18" ht="13.5">
      <c r="K334" s="100"/>
      <c r="L334" s="437"/>
      <c r="M334" s="437"/>
      <c r="N334" s="437"/>
      <c r="P334" s="437"/>
      <c r="Q334" s="437"/>
      <c r="R334" s="437"/>
    </row>
    <row r="335" ht="13.5">
      <c r="K335" s="100"/>
    </row>
    <row r="336" ht="13.5">
      <c r="K336" s="100"/>
    </row>
    <row r="337" spans="11:18" ht="13.5">
      <c r="K337" s="100"/>
      <c r="L337" s="437"/>
      <c r="M337" s="437"/>
      <c r="N337" s="437"/>
      <c r="P337" s="437"/>
      <c r="Q337" s="437"/>
      <c r="R337" s="437"/>
    </row>
  </sheetData>
  <sheetProtection/>
  <mergeCells count="2">
    <mergeCell ref="D3:E3"/>
    <mergeCell ref="G3:H3"/>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00390625" defaultRowHeight="16.5"/>
  <cols>
    <col min="1" max="1" width="8.50390625" style="0" customWidth="1"/>
    <col min="2" max="2" width="17.25390625" style="0" customWidth="1"/>
    <col min="3" max="5" width="7.625" style="0" customWidth="1"/>
    <col min="6" max="6" width="2.50390625" style="0" customWidth="1"/>
    <col min="7" max="10" width="7.625" style="0" customWidth="1"/>
    <col min="11" max="11" width="2.25390625" style="0" customWidth="1"/>
    <col min="12" max="15" width="7.625" style="0" customWidth="1"/>
  </cols>
  <sheetData>
    <row r="1" spans="1:15" ht="13.5">
      <c r="A1" s="31" t="s">
        <v>1085</v>
      </c>
      <c r="B1" s="31"/>
      <c r="C1" s="31"/>
      <c r="D1" s="31"/>
      <c r="E1" s="31"/>
      <c r="F1" s="31"/>
      <c r="G1" s="31"/>
      <c r="H1" s="31"/>
      <c r="I1" s="31"/>
      <c r="J1" s="31"/>
      <c r="K1" s="31"/>
      <c r="L1" s="31"/>
      <c r="M1" s="31"/>
      <c r="N1" s="31"/>
      <c r="O1" s="31"/>
    </row>
    <row r="2" spans="1:15" ht="14.25" thickBot="1">
      <c r="A2" s="184" t="s">
        <v>1215</v>
      </c>
      <c r="O2" s="279"/>
    </row>
    <row r="3" spans="1:15" ht="13.5" customHeight="1" thickTop="1">
      <c r="A3" s="218" t="s">
        <v>870</v>
      </c>
      <c r="B3" s="218" t="s">
        <v>815</v>
      </c>
      <c r="C3" s="218" t="s">
        <v>871</v>
      </c>
      <c r="D3" s="218"/>
      <c r="E3" s="218"/>
      <c r="F3" s="218"/>
      <c r="G3" s="218" t="s">
        <v>1024</v>
      </c>
      <c r="H3" s="218"/>
      <c r="I3" s="218"/>
      <c r="J3" s="218"/>
      <c r="K3" s="218"/>
      <c r="L3" s="218" t="s">
        <v>872</v>
      </c>
      <c r="M3" s="218"/>
      <c r="N3" s="218"/>
      <c r="O3" s="218"/>
    </row>
    <row r="4" spans="1:15" ht="13.5" customHeight="1">
      <c r="A4" s="166" t="s">
        <v>851</v>
      </c>
      <c r="B4" s="166"/>
      <c r="C4" s="166" t="s">
        <v>873</v>
      </c>
      <c r="D4" s="166"/>
      <c r="E4" s="166"/>
      <c r="F4" s="166"/>
      <c r="G4" s="166" t="s">
        <v>874</v>
      </c>
      <c r="H4" s="166" t="s">
        <v>874</v>
      </c>
      <c r="I4" s="166" t="s">
        <v>874</v>
      </c>
      <c r="J4" s="166" t="s">
        <v>874</v>
      </c>
      <c r="K4" s="166"/>
      <c r="L4" s="166" t="s">
        <v>74</v>
      </c>
      <c r="M4" s="166" t="s">
        <v>875</v>
      </c>
      <c r="N4" s="166" t="s">
        <v>74</v>
      </c>
      <c r="O4" s="166" t="s">
        <v>876</v>
      </c>
    </row>
    <row r="5" spans="1:15" ht="13.5" customHeight="1">
      <c r="A5" s="123"/>
      <c r="B5" s="123"/>
      <c r="C5" s="123"/>
      <c r="D5" s="123" t="s">
        <v>877</v>
      </c>
      <c r="E5" s="123"/>
      <c r="F5" s="123"/>
      <c r="G5" s="123" t="s">
        <v>878</v>
      </c>
      <c r="H5" s="123" t="s">
        <v>879</v>
      </c>
      <c r="I5" s="123" t="s">
        <v>878</v>
      </c>
      <c r="J5" s="123" t="s">
        <v>880</v>
      </c>
      <c r="K5" s="123"/>
      <c r="L5" s="123"/>
      <c r="M5" s="123" t="s">
        <v>881</v>
      </c>
      <c r="N5" s="123" t="s">
        <v>882</v>
      </c>
      <c r="O5" s="123" t="s">
        <v>883</v>
      </c>
    </row>
    <row r="6" spans="1:15" ht="13.5" customHeight="1">
      <c r="A6" s="123"/>
      <c r="B6" s="123"/>
      <c r="C6" s="123"/>
      <c r="D6" s="158" t="s">
        <v>884</v>
      </c>
      <c r="E6" s="158"/>
      <c r="F6" s="166"/>
      <c r="G6" s="123" t="s">
        <v>885</v>
      </c>
      <c r="H6" s="123" t="s">
        <v>886</v>
      </c>
      <c r="I6" s="123" t="s">
        <v>887</v>
      </c>
      <c r="J6" s="123" t="s">
        <v>888</v>
      </c>
      <c r="K6" s="123"/>
      <c r="L6" s="123"/>
      <c r="M6" s="123"/>
      <c r="N6" s="123" t="s">
        <v>889</v>
      </c>
      <c r="O6" s="123"/>
    </row>
    <row r="7" spans="1:15" ht="13.5" customHeight="1">
      <c r="A7" s="158"/>
      <c r="B7" s="158"/>
      <c r="C7" s="158" t="s">
        <v>179</v>
      </c>
      <c r="D7" s="158" t="s">
        <v>24</v>
      </c>
      <c r="E7" s="158" t="s">
        <v>890</v>
      </c>
      <c r="F7" s="158"/>
      <c r="G7" s="158" t="s">
        <v>891</v>
      </c>
      <c r="H7" s="158"/>
      <c r="I7" s="158"/>
      <c r="J7" s="158"/>
      <c r="K7" s="158"/>
      <c r="L7" s="158"/>
      <c r="M7" s="158"/>
      <c r="N7" s="158" t="s">
        <v>881</v>
      </c>
      <c r="O7" s="158"/>
    </row>
    <row r="8" spans="1:17" ht="13.5" customHeight="1">
      <c r="A8" s="184"/>
      <c r="B8" s="192" t="s">
        <v>195</v>
      </c>
      <c r="C8" s="192">
        <v>969</v>
      </c>
      <c r="D8" s="385">
        <v>829</v>
      </c>
      <c r="E8" s="193">
        <v>85.55211558307533</v>
      </c>
      <c r="F8" s="193"/>
      <c r="G8" s="192">
        <v>866</v>
      </c>
      <c r="H8" s="192">
        <v>497</v>
      </c>
      <c r="I8" s="192">
        <v>428</v>
      </c>
      <c r="J8" s="192">
        <v>268</v>
      </c>
      <c r="K8" s="192"/>
      <c r="L8" s="192">
        <v>284</v>
      </c>
      <c r="M8" s="192">
        <v>422</v>
      </c>
      <c r="N8" s="96">
        <v>242</v>
      </c>
      <c r="O8" s="96">
        <v>21</v>
      </c>
      <c r="Q8" s="279"/>
    </row>
    <row r="9" spans="1:17" ht="13.5" customHeight="1">
      <c r="A9" s="184" t="s">
        <v>828</v>
      </c>
      <c r="B9" s="184" t="s">
        <v>196</v>
      </c>
      <c r="C9" s="184">
        <v>124</v>
      </c>
      <c r="D9" s="184">
        <v>97</v>
      </c>
      <c r="E9" s="387">
        <v>78.2258064516129</v>
      </c>
      <c r="F9" s="387"/>
      <c r="G9" s="64">
        <v>100</v>
      </c>
      <c r="H9" s="184">
        <v>51</v>
      </c>
      <c r="I9" s="184">
        <v>63</v>
      </c>
      <c r="J9" s="184">
        <v>37</v>
      </c>
      <c r="K9" s="184"/>
      <c r="L9" s="184">
        <v>35</v>
      </c>
      <c r="M9" s="184">
        <v>56</v>
      </c>
      <c r="N9" s="64">
        <v>31</v>
      </c>
      <c r="O9" s="64">
        <v>2</v>
      </c>
      <c r="Q9" s="295"/>
    </row>
    <row r="10" spans="1:15" ht="13.5" customHeight="1">
      <c r="A10" s="64" t="s">
        <v>829</v>
      </c>
      <c r="B10" s="64" t="s">
        <v>249</v>
      </c>
      <c r="C10" s="64">
        <v>37</v>
      </c>
      <c r="D10" s="184">
        <v>36</v>
      </c>
      <c r="E10" s="387">
        <v>97.2972972972973</v>
      </c>
      <c r="F10" s="387"/>
      <c r="G10" s="64">
        <v>37</v>
      </c>
      <c r="H10" s="64">
        <v>15</v>
      </c>
      <c r="I10" s="64">
        <v>8</v>
      </c>
      <c r="J10" s="64">
        <v>5</v>
      </c>
      <c r="K10" s="64"/>
      <c r="L10" s="64">
        <v>8</v>
      </c>
      <c r="M10" s="64">
        <v>24</v>
      </c>
      <c r="N10" s="64">
        <v>5</v>
      </c>
      <c r="O10" s="64">
        <v>0</v>
      </c>
    </row>
    <row r="11" spans="1:15" ht="13.5" customHeight="1">
      <c r="A11" s="64" t="s">
        <v>830</v>
      </c>
      <c r="B11" s="64" t="s">
        <v>266</v>
      </c>
      <c r="C11" s="64">
        <v>40</v>
      </c>
      <c r="D11" s="64">
        <v>32</v>
      </c>
      <c r="E11" s="387">
        <v>80</v>
      </c>
      <c r="F11" s="387"/>
      <c r="G11" s="64">
        <v>33</v>
      </c>
      <c r="H11" s="64">
        <v>17</v>
      </c>
      <c r="I11" s="64">
        <v>13</v>
      </c>
      <c r="J11" s="64">
        <v>7</v>
      </c>
      <c r="K11" s="64"/>
      <c r="L11" s="64">
        <v>5</v>
      </c>
      <c r="M11" s="64">
        <v>21</v>
      </c>
      <c r="N11" s="64">
        <v>14</v>
      </c>
      <c r="O11" s="64">
        <v>0</v>
      </c>
    </row>
    <row r="12" spans="1:15" ht="13.5" customHeight="1">
      <c r="A12" s="64" t="s">
        <v>831</v>
      </c>
      <c r="B12" s="64" t="s">
        <v>285</v>
      </c>
      <c r="C12" s="64">
        <v>68</v>
      </c>
      <c r="D12" s="371">
        <v>49</v>
      </c>
      <c r="E12" s="387">
        <v>72.05882352941177</v>
      </c>
      <c r="F12" s="387"/>
      <c r="G12" s="64">
        <v>51</v>
      </c>
      <c r="H12" s="64">
        <v>21</v>
      </c>
      <c r="I12" s="64">
        <v>25</v>
      </c>
      <c r="J12" s="64">
        <v>14</v>
      </c>
      <c r="K12" s="64"/>
      <c r="L12" s="64">
        <v>29</v>
      </c>
      <c r="M12" s="64">
        <v>22</v>
      </c>
      <c r="N12" s="64">
        <v>15</v>
      </c>
      <c r="O12" s="64">
        <v>2</v>
      </c>
    </row>
    <row r="13" spans="1:15" ht="13.5" customHeight="1">
      <c r="A13" s="64" t="s">
        <v>832</v>
      </c>
      <c r="B13" s="64" t="s">
        <v>312</v>
      </c>
      <c r="C13" s="64">
        <v>36</v>
      </c>
      <c r="D13" s="371">
        <v>33</v>
      </c>
      <c r="E13" s="387">
        <v>91.66666666666666</v>
      </c>
      <c r="F13" s="387"/>
      <c r="G13" s="64">
        <v>36</v>
      </c>
      <c r="H13" s="64">
        <v>13</v>
      </c>
      <c r="I13" s="64">
        <v>17</v>
      </c>
      <c r="J13" s="64">
        <v>11</v>
      </c>
      <c r="K13" s="64"/>
      <c r="L13" s="64">
        <v>22</v>
      </c>
      <c r="M13" s="64">
        <v>9</v>
      </c>
      <c r="N13" s="64">
        <v>5</v>
      </c>
      <c r="O13" s="64">
        <v>0</v>
      </c>
    </row>
    <row r="14" spans="1:15" ht="13.5" customHeight="1">
      <c r="A14" s="64" t="s">
        <v>833</v>
      </c>
      <c r="B14" s="64" t="s">
        <v>339</v>
      </c>
      <c r="C14" s="64">
        <v>20</v>
      </c>
      <c r="D14" s="371">
        <v>18</v>
      </c>
      <c r="E14" s="387">
        <v>90</v>
      </c>
      <c r="F14" s="387"/>
      <c r="G14" s="64">
        <v>20</v>
      </c>
      <c r="H14" s="64">
        <v>16</v>
      </c>
      <c r="I14" s="64">
        <v>8</v>
      </c>
      <c r="J14" s="64">
        <v>5</v>
      </c>
      <c r="K14" s="64"/>
      <c r="L14" s="64">
        <v>5</v>
      </c>
      <c r="M14" s="64">
        <v>9</v>
      </c>
      <c r="N14" s="64">
        <v>5</v>
      </c>
      <c r="O14" s="64">
        <v>1</v>
      </c>
    </row>
    <row r="15" spans="1:15" ht="13.5" customHeight="1">
      <c r="A15" s="64" t="s">
        <v>834</v>
      </c>
      <c r="B15" s="64" t="s">
        <v>356</v>
      </c>
      <c r="C15" s="64">
        <v>15</v>
      </c>
      <c r="D15" s="371">
        <v>14</v>
      </c>
      <c r="E15" s="387">
        <v>93.33333333333333</v>
      </c>
      <c r="F15" s="387"/>
      <c r="G15" s="64">
        <v>14</v>
      </c>
      <c r="H15" s="64">
        <v>8</v>
      </c>
      <c r="I15" s="64">
        <v>7</v>
      </c>
      <c r="J15" s="64">
        <v>6</v>
      </c>
      <c r="K15" s="64"/>
      <c r="L15" s="64">
        <v>2</v>
      </c>
      <c r="M15" s="64">
        <v>4</v>
      </c>
      <c r="N15" s="64">
        <v>8</v>
      </c>
      <c r="O15" s="64">
        <v>1</v>
      </c>
    </row>
    <row r="16" spans="1:15" ht="13.5" customHeight="1">
      <c r="A16" s="64" t="s">
        <v>835</v>
      </c>
      <c r="B16" s="64" t="s">
        <v>381</v>
      </c>
      <c r="C16" s="64">
        <v>6</v>
      </c>
      <c r="D16" s="371">
        <v>6</v>
      </c>
      <c r="E16" s="387">
        <v>100</v>
      </c>
      <c r="F16" s="387"/>
      <c r="G16" s="64">
        <v>6</v>
      </c>
      <c r="H16" s="343">
        <v>5</v>
      </c>
      <c r="I16" s="343">
        <v>4</v>
      </c>
      <c r="J16" s="64">
        <v>3</v>
      </c>
      <c r="K16" s="64"/>
      <c r="L16" s="64">
        <v>0</v>
      </c>
      <c r="M16" s="343">
        <v>3</v>
      </c>
      <c r="N16" s="343">
        <v>2</v>
      </c>
      <c r="O16" s="343">
        <v>1</v>
      </c>
    </row>
    <row r="17" spans="1:15" ht="13.5" customHeight="1">
      <c r="A17" s="64" t="s">
        <v>836</v>
      </c>
      <c r="B17" s="64" t="s">
        <v>384</v>
      </c>
      <c r="C17" s="64">
        <v>12</v>
      </c>
      <c r="D17" s="371">
        <v>12</v>
      </c>
      <c r="E17" s="387">
        <v>100</v>
      </c>
      <c r="F17" s="387"/>
      <c r="G17" s="64">
        <v>12</v>
      </c>
      <c r="H17" s="64">
        <v>4</v>
      </c>
      <c r="I17" s="64">
        <v>5</v>
      </c>
      <c r="J17" s="64">
        <v>4</v>
      </c>
      <c r="K17" s="64"/>
      <c r="L17" s="64">
        <v>4</v>
      </c>
      <c r="M17" s="64">
        <v>4</v>
      </c>
      <c r="N17" s="64">
        <v>4</v>
      </c>
      <c r="O17" s="64">
        <v>0</v>
      </c>
    </row>
    <row r="18" spans="1:15" ht="13.5" customHeight="1">
      <c r="A18" s="64" t="s">
        <v>837</v>
      </c>
      <c r="B18" s="64" t="s">
        <v>395</v>
      </c>
      <c r="C18" s="64">
        <v>107</v>
      </c>
      <c r="D18" s="371">
        <v>102</v>
      </c>
      <c r="E18" s="387">
        <v>95.32710280373831</v>
      </c>
      <c r="F18" s="387"/>
      <c r="G18" s="64">
        <v>106</v>
      </c>
      <c r="H18" s="64">
        <v>54</v>
      </c>
      <c r="I18" s="64">
        <v>45</v>
      </c>
      <c r="J18" s="64">
        <v>42</v>
      </c>
      <c r="K18" s="64"/>
      <c r="L18" s="64">
        <v>38</v>
      </c>
      <c r="M18" s="64">
        <v>47</v>
      </c>
      <c r="N18" s="64">
        <v>22</v>
      </c>
      <c r="O18" s="64">
        <v>0</v>
      </c>
    </row>
    <row r="19" spans="1:15" ht="13.5" customHeight="1">
      <c r="A19" s="64" t="s">
        <v>838</v>
      </c>
      <c r="B19" s="64" t="s">
        <v>462</v>
      </c>
      <c r="C19" s="64">
        <v>22</v>
      </c>
      <c r="D19" s="371">
        <v>20</v>
      </c>
      <c r="E19" s="387">
        <v>90.9090909090909</v>
      </c>
      <c r="F19" s="387"/>
      <c r="G19" s="64">
        <v>22</v>
      </c>
      <c r="H19" s="64">
        <v>16</v>
      </c>
      <c r="I19" s="64">
        <v>12</v>
      </c>
      <c r="J19" s="64">
        <v>7</v>
      </c>
      <c r="K19" s="64"/>
      <c r="L19" s="64">
        <v>5</v>
      </c>
      <c r="M19" s="64">
        <v>8</v>
      </c>
      <c r="N19" s="64">
        <v>8</v>
      </c>
      <c r="O19" s="64">
        <v>1</v>
      </c>
    </row>
    <row r="20" spans="1:15" ht="13.5" customHeight="1">
      <c r="A20" s="64" t="s">
        <v>839</v>
      </c>
      <c r="B20" s="64" t="s">
        <v>475</v>
      </c>
      <c r="C20" s="64">
        <v>163</v>
      </c>
      <c r="D20" s="371">
        <v>155</v>
      </c>
      <c r="E20" s="387">
        <v>95.0920245398773</v>
      </c>
      <c r="F20" s="387"/>
      <c r="G20" s="64">
        <v>159</v>
      </c>
      <c r="H20" s="64">
        <v>106</v>
      </c>
      <c r="I20" s="64">
        <v>106</v>
      </c>
      <c r="J20" s="64">
        <v>49</v>
      </c>
      <c r="K20" s="64"/>
      <c r="L20" s="64">
        <v>33</v>
      </c>
      <c r="M20" s="64">
        <v>79</v>
      </c>
      <c r="N20" s="64">
        <v>46</v>
      </c>
      <c r="O20" s="64">
        <v>5</v>
      </c>
    </row>
    <row r="21" spans="1:15" ht="13.5" customHeight="1">
      <c r="A21" s="64" t="s">
        <v>840</v>
      </c>
      <c r="B21" s="64" t="s">
        <v>574</v>
      </c>
      <c r="C21" s="64">
        <v>36</v>
      </c>
      <c r="D21" s="371">
        <v>23</v>
      </c>
      <c r="E21" s="387">
        <v>63.888888888888886</v>
      </c>
      <c r="F21" s="387"/>
      <c r="G21" s="64">
        <v>26</v>
      </c>
      <c r="H21" s="64">
        <v>19</v>
      </c>
      <c r="I21" s="64">
        <v>18</v>
      </c>
      <c r="J21" s="64">
        <v>14</v>
      </c>
      <c r="K21" s="64"/>
      <c r="L21" s="64">
        <v>12</v>
      </c>
      <c r="M21" s="64">
        <v>11</v>
      </c>
      <c r="N21" s="64">
        <v>13</v>
      </c>
      <c r="O21" s="64">
        <v>0</v>
      </c>
    </row>
    <row r="22" spans="1:15" ht="13.5" customHeight="1">
      <c r="A22" s="64" t="s">
        <v>841</v>
      </c>
      <c r="B22" s="64" t="s">
        <v>607</v>
      </c>
      <c r="C22" s="64">
        <v>53</v>
      </c>
      <c r="D22" s="371">
        <v>35</v>
      </c>
      <c r="E22" s="387">
        <v>66.0377358490566</v>
      </c>
      <c r="F22" s="387"/>
      <c r="G22" s="64">
        <v>36</v>
      </c>
      <c r="H22" s="64">
        <v>24</v>
      </c>
      <c r="I22" s="64">
        <v>13</v>
      </c>
      <c r="J22" s="64">
        <v>7</v>
      </c>
      <c r="K22" s="64"/>
      <c r="L22" s="64">
        <v>15</v>
      </c>
      <c r="M22" s="64">
        <v>27</v>
      </c>
      <c r="N22" s="64">
        <v>11</v>
      </c>
      <c r="O22" s="64">
        <v>0</v>
      </c>
    </row>
    <row r="23" spans="1:15" ht="13.5" customHeight="1">
      <c r="A23" s="64" t="s">
        <v>842</v>
      </c>
      <c r="B23" s="64" t="s">
        <v>632</v>
      </c>
      <c r="C23" s="64">
        <v>31</v>
      </c>
      <c r="D23" s="371">
        <v>26</v>
      </c>
      <c r="E23" s="387">
        <v>83.87096774193549</v>
      </c>
      <c r="F23" s="387"/>
      <c r="G23" s="64">
        <v>30</v>
      </c>
      <c r="H23" s="64">
        <v>15</v>
      </c>
      <c r="I23" s="64">
        <v>7</v>
      </c>
      <c r="J23" s="64">
        <v>5</v>
      </c>
      <c r="K23" s="64"/>
      <c r="L23" s="64">
        <v>6</v>
      </c>
      <c r="M23" s="64">
        <v>21</v>
      </c>
      <c r="N23" s="64">
        <v>4</v>
      </c>
      <c r="O23" s="64">
        <v>0</v>
      </c>
    </row>
    <row r="24" spans="1:18" ht="13.5" customHeight="1">
      <c r="A24" s="64" t="s">
        <v>843</v>
      </c>
      <c r="B24" s="64" t="s">
        <v>653</v>
      </c>
      <c r="C24" s="64">
        <v>47</v>
      </c>
      <c r="D24" s="371">
        <v>42</v>
      </c>
      <c r="E24" s="387">
        <v>89.36170212765957</v>
      </c>
      <c r="F24" s="387"/>
      <c r="G24" s="64">
        <v>46</v>
      </c>
      <c r="H24" s="64">
        <v>28</v>
      </c>
      <c r="I24" s="64">
        <v>17</v>
      </c>
      <c r="J24" s="64">
        <v>11</v>
      </c>
      <c r="K24" s="64"/>
      <c r="L24" s="64">
        <v>17</v>
      </c>
      <c r="M24" s="64">
        <v>16</v>
      </c>
      <c r="N24" s="64">
        <v>14</v>
      </c>
      <c r="O24" s="64">
        <v>0</v>
      </c>
      <c r="R24" s="457"/>
    </row>
    <row r="25" spans="1:15" ht="13.5" customHeight="1">
      <c r="A25" s="64" t="s">
        <v>844</v>
      </c>
      <c r="B25" s="64" t="s">
        <v>684</v>
      </c>
      <c r="C25" s="64">
        <v>46</v>
      </c>
      <c r="D25" s="371">
        <v>45</v>
      </c>
      <c r="E25" s="387">
        <v>97.82608695652173</v>
      </c>
      <c r="F25" s="387"/>
      <c r="G25" s="64">
        <v>45</v>
      </c>
      <c r="H25" s="64">
        <v>33</v>
      </c>
      <c r="I25" s="64">
        <v>14</v>
      </c>
      <c r="J25" s="64">
        <v>12</v>
      </c>
      <c r="K25" s="64"/>
      <c r="L25" s="64">
        <v>11</v>
      </c>
      <c r="M25" s="64">
        <v>16</v>
      </c>
      <c r="N25" s="64">
        <v>19</v>
      </c>
      <c r="O25" s="64">
        <v>0</v>
      </c>
    </row>
    <row r="26" spans="1:15" ht="13.5" customHeight="1">
      <c r="A26" s="64" t="s">
        <v>845</v>
      </c>
      <c r="B26" s="64" t="s">
        <v>705</v>
      </c>
      <c r="C26" s="64">
        <v>33</v>
      </c>
      <c r="D26" s="371">
        <v>25</v>
      </c>
      <c r="E26" s="387">
        <v>75.75757575757575</v>
      </c>
      <c r="F26" s="387"/>
      <c r="G26" s="64">
        <v>25</v>
      </c>
      <c r="H26" s="64">
        <v>10</v>
      </c>
      <c r="I26" s="64">
        <v>13</v>
      </c>
      <c r="J26" s="64">
        <v>10</v>
      </c>
      <c r="K26" s="64"/>
      <c r="L26" s="64">
        <v>10</v>
      </c>
      <c r="M26" s="64">
        <v>9</v>
      </c>
      <c r="N26" s="64">
        <v>9</v>
      </c>
      <c r="O26" s="64">
        <v>5</v>
      </c>
    </row>
    <row r="27" spans="1:15" ht="13.5" customHeight="1">
      <c r="A27" s="64" t="s">
        <v>846</v>
      </c>
      <c r="B27" s="64" t="s">
        <v>720</v>
      </c>
      <c r="C27" s="64">
        <v>25</v>
      </c>
      <c r="D27" s="371">
        <v>15</v>
      </c>
      <c r="E27" s="387">
        <v>60</v>
      </c>
      <c r="F27" s="387"/>
      <c r="G27" s="64">
        <v>16</v>
      </c>
      <c r="H27" s="64">
        <v>9</v>
      </c>
      <c r="I27" s="64">
        <v>10</v>
      </c>
      <c r="J27" s="64">
        <v>4</v>
      </c>
      <c r="K27" s="64"/>
      <c r="L27" s="64">
        <v>15</v>
      </c>
      <c r="M27" s="64">
        <v>9</v>
      </c>
      <c r="N27" s="64">
        <v>0</v>
      </c>
      <c r="O27" s="64">
        <v>1</v>
      </c>
    </row>
    <row r="28" spans="1:15" ht="13.5" customHeight="1">
      <c r="A28" s="64" t="s">
        <v>847</v>
      </c>
      <c r="B28" s="64" t="s">
        <v>737</v>
      </c>
      <c r="C28" s="64">
        <v>20</v>
      </c>
      <c r="D28" s="371">
        <v>17</v>
      </c>
      <c r="E28" s="387">
        <v>85</v>
      </c>
      <c r="F28" s="387"/>
      <c r="G28" s="64">
        <v>18</v>
      </c>
      <c r="H28" s="64">
        <v>10</v>
      </c>
      <c r="I28" s="64">
        <v>8</v>
      </c>
      <c r="J28" s="64">
        <v>7</v>
      </c>
      <c r="K28" s="64"/>
      <c r="L28" s="64">
        <v>5</v>
      </c>
      <c r="M28" s="64">
        <v>13</v>
      </c>
      <c r="N28" s="64">
        <v>0</v>
      </c>
      <c r="O28" s="64">
        <v>2</v>
      </c>
    </row>
    <row r="29" spans="1:15" ht="13.5" customHeight="1" thickBot="1">
      <c r="A29" s="187" t="s">
        <v>848</v>
      </c>
      <c r="B29" s="187" t="s">
        <v>768</v>
      </c>
      <c r="C29" s="187">
        <v>28</v>
      </c>
      <c r="D29" s="187">
        <v>27</v>
      </c>
      <c r="E29" s="386">
        <v>96.42857142857143</v>
      </c>
      <c r="F29" s="386"/>
      <c r="G29" s="187">
        <v>28</v>
      </c>
      <c r="H29" s="187">
        <v>23</v>
      </c>
      <c r="I29" s="187">
        <v>15</v>
      </c>
      <c r="J29" s="187">
        <v>8</v>
      </c>
      <c r="K29" s="187"/>
      <c r="L29" s="187">
        <v>7</v>
      </c>
      <c r="M29" s="187">
        <v>14</v>
      </c>
      <c r="N29" s="187">
        <v>7</v>
      </c>
      <c r="O29" s="187">
        <v>0</v>
      </c>
    </row>
    <row r="30" spans="1:15" ht="13.5" customHeight="1" thickTop="1">
      <c r="A30" s="75" t="s">
        <v>1042</v>
      </c>
      <c r="L30" s="64"/>
      <c r="M30" s="64"/>
      <c r="N30" s="64"/>
      <c r="O30" s="64"/>
    </row>
    <row r="31" spans="1:15" ht="13.5" customHeight="1">
      <c r="A31" s="116"/>
      <c r="C31" s="64"/>
      <c r="D31" s="64"/>
      <c r="E31" s="64"/>
      <c r="F31" s="64"/>
      <c r="G31" s="64"/>
      <c r="H31" s="64"/>
      <c r="I31" s="64"/>
      <c r="J31" s="64"/>
      <c r="K31" s="64"/>
      <c r="L31" s="64"/>
      <c r="M31" s="64"/>
      <c r="N31" s="64"/>
      <c r="O31" s="64"/>
    </row>
    <row r="32" spans="1:11" ht="13.5" customHeight="1">
      <c r="A32" s="75" t="s">
        <v>892</v>
      </c>
      <c r="C32" s="64"/>
      <c r="D32" s="64"/>
      <c r="E32" s="64"/>
      <c r="F32" s="64"/>
      <c r="G32" s="64"/>
      <c r="H32" s="64"/>
      <c r="I32" s="64"/>
      <c r="J32" s="64"/>
      <c r="K32" s="64"/>
    </row>
    <row r="33" spans="1:9" ht="13.5" customHeight="1">
      <c r="A33" s="344"/>
      <c r="E33" s="64"/>
      <c r="F33" s="64"/>
      <c r="H33" s="307"/>
      <c r="I33" s="307"/>
    </row>
    <row r="34" spans="5:9" ht="13.5">
      <c r="E34" s="64"/>
      <c r="F34" s="64"/>
      <c r="H34" s="307"/>
      <c r="I34" s="307"/>
    </row>
    <row r="35" ht="17.25" customHeight="1"/>
  </sheetData>
  <sheetProtection/>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00390625" defaultRowHeight="16.5"/>
  <cols>
    <col min="1" max="1" width="4.625" style="0" customWidth="1"/>
    <col min="2" max="2" width="17.00390625" style="0" customWidth="1"/>
    <col min="3" max="3" width="5.50390625" style="0" customWidth="1"/>
    <col min="4" max="4" width="6.375" style="0" customWidth="1"/>
    <col min="5" max="5" width="5.75390625" style="0" customWidth="1"/>
    <col min="6" max="6" width="2.25390625" style="0" customWidth="1"/>
    <col min="7" max="11" width="5.625" style="0" customWidth="1"/>
  </cols>
  <sheetData>
    <row r="1" spans="1:11" ht="13.5">
      <c r="A1" s="31" t="s">
        <v>1086</v>
      </c>
      <c r="B1" s="31"/>
      <c r="C1" s="168"/>
      <c r="D1" s="168"/>
      <c r="E1" s="168"/>
      <c r="F1" s="168"/>
      <c r="G1" s="168"/>
      <c r="H1" s="168"/>
      <c r="I1" s="168"/>
      <c r="J1" s="168"/>
      <c r="K1" s="168"/>
    </row>
    <row r="2" spans="1:11" ht="14.25" thickBot="1">
      <c r="A2" s="187" t="s">
        <v>1087</v>
      </c>
      <c r="B2" s="176"/>
      <c r="C2" s="177"/>
      <c r="D2" s="177"/>
      <c r="E2" s="177"/>
      <c r="F2" s="177"/>
      <c r="G2" s="177"/>
      <c r="H2" s="177"/>
      <c r="I2" s="177"/>
      <c r="J2" s="177"/>
      <c r="K2" s="177"/>
    </row>
    <row r="3" spans="1:11" ht="13.5" customHeight="1" thickTop="1">
      <c r="A3" s="171"/>
      <c r="B3" s="171" t="s">
        <v>893</v>
      </c>
      <c r="C3" s="171" t="s">
        <v>179</v>
      </c>
      <c r="D3" s="171" t="s">
        <v>181</v>
      </c>
      <c r="E3" s="171"/>
      <c r="F3" s="171"/>
      <c r="G3" s="171" t="s">
        <v>894</v>
      </c>
      <c r="H3" s="171"/>
      <c r="I3" s="171"/>
      <c r="J3" s="171"/>
      <c r="K3" s="171"/>
    </row>
    <row r="4" spans="1:11" ht="13.5" customHeight="1">
      <c r="A4" s="172"/>
      <c r="B4" s="172" t="s">
        <v>979</v>
      </c>
      <c r="C4" s="172"/>
      <c r="D4" s="172" t="s">
        <v>29</v>
      </c>
      <c r="E4" s="172" t="s">
        <v>30</v>
      </c>
      <c r="F4" s="172"/>
      <c r="G4" s="172" t="s">
        <v>895</v>
      </c>
      <c r="H4" s="172" t="s">
        <v>896</v>
      </c>
      <c r="I4" s="172" t="s">
        <v>897</v>
      </c>
      <c r="J4" s="172" t="s">
        <v>898</v>
      </c>
      <c r="K4" s="172" t="s">
        <v>899</v>
      </c>
    </row>
    <row r="5" spans="1:11" ht="13.5" customHeight="1">
      <c r="A5" s="184"/>
      <c r="B5" s="192" t="s">
        <v>147</v>
      </c>
      <c r="C5" s="307">
        <v>1105</v>
      </c>
      <c r="D5" s="192">
        <v>354</v>
      </c>
      <c r="E5" s="192">
        <v>751</v>
      </c>
      <c r="G5" s="192">
        <v>163</v>
      </c>
      <c r="H5" s="192">
        <v>361</v>
      </c>
      <c r="I5" s="192">
        <v>274</v>
      </c>
      <c r="J5" s="192">
        <v>239</v>
      </c>
      <c r="K5" s="192">
        <v>68</v>
      </c>
    </row>
    <row r="6" spans="1:13" ht="13.5" customHeight="1">
      <c r="A6" s="184"/>
      <c r="B6" s="184"/>
      <c r="M6" s="279"/>
    </row>
    <row r="7" spans="1:2" ht="13.5" customHeight="1">
      <c r="A7" s="184"/>
      <c r="B7" s="321" t="s">
        <v>900</v>
      </c>
    </row>
    <row r="8" spans="1:2" ht="13.5" customHeight="1">
      <c r="A8" s="184"/>
      <c r="B8" s="321" t="s">
        <v>901</v>
      </c>
    </row>
    <row r="9" spans="1:13" ht="13.5" customHeight="1">
      <c r="A9" s="184"/>
      <c r="B9" s="321" t="s">
        <v>902</v>
      </c>
      <c r="C9" s="184">
        <v>250</v>
      </c>
      <c r="D9" s="184">
        <v>69</v>
      </c>
      <c r="E9" s="184">
        <v>181</v>
      </c>
      <c r="G9" s="184">
        <v>26</v>
      </c>
      <c r="H9" s="184">
        <v>64</v>
      </c>
      <c r="I9" s="184">
        <v>73</v>
      </c>
      <c r="J9" s="184">
        <v>67</v>
      </c>
      <c r="K9" s="184">
        <v>20</v>
      </c>
      <c r="M9" s="293"/>
    </row>
    <row r="10" spans="1:13" ht="13.5" customHeight="1">
      <c r="A10" s="184"/>
      <c r="B10" s="184" t="s">
        <v>903</v>
      </c>
      <c r="M10" s="279"/>
    </row>
    <row r="11" spans="1:13" ht="13.5" customHeight="1">
      <c r="A11" s="184"/>
      <c r="B11" s="292" t="s">
        <v>904</v>
      </c>
      <c r="C11" s="184">
        <v>241</v>
      </c>
      <c r="D11" s="184">
        <v>67</v>
      </c>
      <c r="E11" s="184">
        <v>174</v>
      </c>
      <c r="G11" s="184">
        <v>24</v>
      </c>
      <c r="H11" s="184">
        <v>63</v>
      </c>
      <c r="I11" s="184">
        <v>71</v>
      </c>
      <c r="J11" s="184">
        <v>65</v>
      </c>
      <c r="K11" s="184">
        <v>18</v>
      </c>
      <c r="M11" s="295"/>
    </row>
    <row r="12" spans="1:13" ht="13.5" customHeight="1">
      <c r="A12" s="184"/>
      <c r="B12" s="292" t="s">
        <v>905</v>
      </c>
      <c r="C12" s="184">
        <v>9</v>
      </c>
      <c r="D12" s="184">
        <v>2</v>
      </c>
      <c r="E12" s="184">
        <v>7</v>
      </c>
      <c r="G12" s="184">
        <v>2</v>
      </c>
      <c r="H12" s="184">
        <v>1</v>
      </c>
      <c r="I12" s="184">
        <v>2</v>
      </c>
      <c r="J12" s="184">
        <v>2</v>
      </c>
      <c r="K12" s="184">
        <v>2</v>
      </c>
      <c r="M12" s="295"/>
    </row>
    <row r="13" spans="1:2" ht="13.5" customHeight="1">
      <c r="A13" s="184"/>
      <c r="B13" s="184"/>
    </row>
    <row r="14" spans="1:2" ht="13.5" customHeight="1">
      <c r="A14" s="184"/>
      <c r="B14" s="321" t="s">
        <v>906</v>
      </c>
    </row>
    <row r="15" spans="1:2" ht="13.5" customHeight="1">
      <c r="A15" s="184"/>
      <c r="B15" s="321" t="s">
        <v>907</v>
      </c>
    </row>
    <row r="16" spans="1:11" ht="13.5" customHeight="1">
      <c r="A16" s="184"/>
      <c r="B16" s="321" t="s">
        <v>908</v>
      </c>
      <c r="C16" s="64">
        <v>268</v>
      </c>
      <c r="D16" s="184">
        <v>104</v>
      </c>
      <c r="E16" s="184">
        <v>164</v>
      </c>
      <c r="G16" s="184">
        <v>37</v>
      </c>
      <c r="H16" s="184">
        <v>101</v>
      </c>
      <c r="I16" s="184">
        <v>59</v>
      </c>
      <c r="J16" s="184">
        <v>55</v>
      </c>
      <c r="K16" s="184">
        <v>16</v>
      </c>
    </row>
    <row r="17" spans="1:2" ht="13.5" customHeight="1">
      <c r="A17" s="184"/>
      <c r="B17" s="184" t="s">
        <v>903</v>
      </c>
    </row>
    <row r="18" spans="1:11" ht="13.5" customHeight="1">
      <c r="A18" s="184"/>
      <c r="B18" s="184" t="s">
        <v>904</v>
      </c>
      <c r="C18" s="184">
        <v>265</v>
      </c>
      <c r="D18" s="184">
        <v>103</v>
      </c>
      <c r="E18" s="184">
        <v>162</v>
      </c>
      <c r="G18" s="184">
        <v>36</v>
      </c>
      <c r="H18" s="184">
        <v>100</v>
      </c>
      <c r="I18" s="184">
        <v>58</v>
      </c>
      <c r="J18" s="184">
        <v>55</v>
      </c>
      <c r="K18" s="184">
        <v>16</v>
      </c>
    </row>
    <row r="19" spans="1:11" ht="13.5" customHeight="1">
      <c r="A19" s="184"/>
      <c r="B19" s="184" t="s">
        <v>912</v>
      </c>
      <c r="C19" s="64">
        <v>3</v>
      </c>
      <c r="D19" s="64">
        <v>1</v>
      </c>
      <c r="E19" s="184">
        <v>2</v>
      </c>
      <c r="G19" s="184">
        <v>1</v>
      </c>
      <c r="H19" s="184">
        <v>1</v>
      </c>
      <c r="I19" s="184">
        <v>1</v>
      </c>
      <c r="J19" s="184">
        <v>0</v>
      </c>
      <c r="K19" s="184">
        <v>0</v>
      </c>
    </row>
    <row r="20" spans="1:2" ht="13.5" customHeight="1">
      <c r="A20" s="184"/>
      <c r="B20" s="184"/>
    </row>
    <row r="21" spans="1:2" ht="13.5" customHeight="1">
      <c r="A21" s="184"/>
      <c r="B21" s="321" t="s">
        <v>909</v>
      </c>
    </row>
    <row r="22" spans="1:2" ht="13.5" customHeight="1">
      <c r="A22" s="184"/>
      <c r="B22" s="321" t="s">
        <v>901</v>
      </c>
    </row>
    <row r="23" spans="1:2" ht="13.5" customHeight="1">
      <c r="A23" s="184"/>
      <c r="B23" s="321" t="s">
        <v>902</v>
      </c>
    </row>
    <row r="24" spans="1:11" ht="13.5" customHeight="1">
      <c r="A24" s="199"/>
      <c r="B24" s="321" t="s">
        <v>910</v>
      </c>
      <c r="C24" s="184"/>
      <c r="D24" s="184"/>
      <c r="E24" s="184"/>
      <c r="F24" s="184"/>
      <c r="G24" s="184"/>
      <c r="H24" s="184"/>
      <c r="I24" s="184"/>
      <c r="J24" s="184"/>
      <c r="K24" s="184"/>
    </row>
    <row r="25" spans="1:15" ht="13.5" customHeight="1">
      <c r="A25" s="199"/>
      <c r="B25" s="321" t="s">
        <v>911</v>
      </c>
      <c r="C25" s="184">
        <v>587</v>
      </c>
      <c r="D25" s="184">
        <v>181</v>
      </c>
      <c r="E25" s="184">
        <v>406</v>
      </c>
      <c r="G25" s="184">
        <v>100</v>
      </c>
      <c r="H25" s="184">
        <v>196</v>
      </c>
      <c r="I25" s="184">
        <v>142</v>
      </c>
      <c r="J25" s="184">
        <v>117</v>
      </c>
      <c r="K25" s="184">
        <v>32</v>
      </c>
      <c r="L25" s="169"/>
      <c r="O25" s="169"/>
    </row>
    <row r="26" spans="1:12" ht="13.5" customHeight="1">
      <c r="A26" s="199"/>
      <c r="B26" s="184" t="s">
        <v>903</v>
      </c>
      <c r="L26" s="169"/>
    </row>
    <row r="27" spans="1:12" ht="13.5" customHeight="1">
      <c r="A27" s="199"/>
      <c r="B27" s="184" t="s">
        <v>912</v>
      </c>
      <c r="C27" s="184">
        <v>520</v>
      </c>
      <c r="D27" s="184">
        <v>168</v>
      </c>
      <c r="E27" s="184">
        <v>352</v>
      </c>
      <c r="G27" s="184">
        <v>92</v>
      </c>
      <c r="H27" s="184">
        <v>175</v>
      </c>
      <c r="I27" s="184">
        <v>125</v>
      </c>
      <c r="J27" s="184">
        <v>100</v>
      </c>
      <c r="K27" s="184">
        <v>28</v>
      </c>
      <c r="L27" s="169"/>
    </row>
    <row r="28" spans="1:22" ht="13.5" customHeight="1">
      <c r="A28" s="199"/>
      <c r="B28" s="370" t="s">
        <v>1058</v>
      </c>
      <c r="C28" s="64">
        <v>58</v>
      </c>
      <c r="D28" s="184">
        <v>15</v>
      </c>
      <c r="E28" s="184">
        <v>43</v>
      </c>
      <c r="G28" s="184">
        <v>10</v>
      </c>
      <c r="H28" s="184">
        <v>16</v>
      </c>
      <c r="I28" s="184">
        <v>13</v>
      </c>
      <c r="J28" s="184">
        <v>13</v>
      </c>
      <c r="K28" s="184">
        <v>6</v>
      </c>
      <c r="O28" s="184"/>
      <c r="P28" s="184"/>
      <c r="R28" s="184"/>
      <c r="S28" s="184"/>
      <c r="T28" s="184"/>
      <c r="U28" s="184"/>
      <c r="V28" s="184"/>
    </row>
    <row r="29" spans="1:11" ht="13.5" customHeight="1" thickBot="1">
      <c r="A29" s="187"/>
      <c r="B29" s="187" t="s">
        <v>1059</v>
      </c>
      <c r="C29" s="187">
        <v>21</v>
      </c>
      <c r="D29" s="187">
        <v>1</v>
      </c>
      <c r="E29" s="187">
        <v>20</v>
      </c>
      <c r="F29" s="187"/>
      <c r="G29" s="187">
        <v>1</v>
      </c>
      <c r="H29" s="187">
        <v>7</v>
      </c>
      <c r="I29" s="187">
        <v>7</v>
      </c>
      <c r="J29" s="187">
        <v>6</v>
      </c>
      <c r="K29" s="187">
        <v>0</v>
      </c>
    </row>
    <row r="30" spans="1:12" ht="13.5" customHeight="1" thickTop="1">
      <c r="A30" s="75" t="s">
        <v>1042</v>
      </c>
      <c r="C30" s="75"/>
      <c r="D30" s="75"/>
      <c r="E30" s="75"/>
      <c r="F30" s="75"/>
      <c r="G30" s="75"/>
      <c r="L30" s="169"/>
    </row>
    <row r="31" spans="1:12" ht="13.5" customHeight="1">
      <c r="A31" s="170"/>
      <c r="C31" s="75"/>
      <c r="D31" s="75"/>
      <c r="E31" s="75"/>
      <c r="F31" s="75"/>
      <c r="G31" s="75"/>
      <c r="L31" s="169"/>
    </row>
    <row r="32" ht="13.5" customHeight="1">
      <c r="A32" s="75" t="s">
        <v>913</v>
      </c>
    </row>
    <row r="33" ht="13.5" customHeight="1"/>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00390625" defaultRowHeight="16.5"/>
  <cols>
    <col min="1" max="1" width="4.875" style="0" customWidth="1"/>
    <col min="2" max="2" width="18.625" style="0" customWidth="1"/>
    <col min="5" max="5" width="4.75390625" style="0" customWidth="1"/>
    <col min="6" max="10" width="7.625" style="0" customWidth="1"/>
  </cols>
  <sheetData>
    <row r="1" ht="14.25">
      <c r="A1" s="31" t="s">
        <v>1216</v>
      </c>
    </row>
    <row r="2" ht="14.25" thickBot="1">
      <c r="A2" s="177" t="s">
        <v>1088</v>
      </c>
    </row>
    <row r="3" spans="1:10" ht="13.5" customHeight="1" thickTop="1">
      <c r="A3" s="218" t="s">
        <v>870</v>
      </c>
      <c r="B3" s="218" t="s">
        <v>815</v>
      </c>
      <c r="C3" s="217" t="s">
        <v>975</v>
      </c>
      <c r="D3" s="217"/>
      <c r="E3" s="217"/>
      <c r="F3" s="217"/>
      <c r="G3" s="217"/>
      <c r="H3" s="217"/>
      <c r="I3" s="217"/>
      <c r="J3" s="217"/>
    </row>
    <row r="4" spans="1:12" ht="13.5" customHeight="1">
      <c r="A4" s="166" t="s">
        <v>851</v>
      </c>
      <c r="B4" s="166"/>
      <c r="C4" s="166" t="s">
        <v>179</v>
      </c>
      <c r="D4" s="166" t="s">
        <v>914</v>
      </c>
      <c r="E4" s="166"/>
      <c r="F4" s="166" t="s">
        <v>915</v>
      </c>
      <c r="G4" s="166"/>
      <c r="H4" s="166"/>
      <c r="I4" s="166"/>
      <c r="J4" s="166"/>
      <c r="L4" s="279"/>
    </row>
    <row r="5" spans="1:10" ht="13.5" customHeight="1">
      <c r="A5" s="166"/>
      <c r="B5" s="166"/>
      <c r="C5" s="166"/>
      <c r="D5" s="166" t="s">
        <v>901</v>
      </c>
      <c r="E5" s="166"/>
      <c r="F5" s="212" t="s">
        <v>895</v>
      </c>
      <c r="G5" s="212" t="s">
        <v>896</v>
      </c>
      <c r="H5" s="212" t="s">
        <v>916</v>
      </c>
      <c r="I5" s="212" t="s">
        <v>898</v>
      </c>
      <c r="J5" s="212" t="s">
        <v>917</v>
      </c>
    </row>
    <row r="6" spans="1:10" ht="13.5" customHeight="1">
      <c r="A6" s="158"/>
      <c r="B6" s="158"/>
      <c r="C6" s="158"/>
      <c r="D6" s="158" t="s">
        <v>918</v>
      </c>
      <c r="E6" s="158"/>
      <c r="F6" s="216"/>
      <c r="G6" s="216"/>
      <c r="H6" s="216"/>
      <c r="I6" s="216"/>
      <c r="J6" s="216"/>
    </row>
    <row r="7" spans="1:12" ht="13.5" customHeight="1">
      <c r="A7" s="64"/>
      <c r="B7" s="96" t="s">
        <v>195</v>
      </c>
      <c r="C7" s="307">
        <v>1105</v>
      </c>
      <c r="D7" s="96">
        <v>250</v>
      </c>
      <c r="E7" s="64"/>
      <c r="F7" s="96">
        <v>163</v>
      </c>
      <c r="G7" s="96">
        <v>361</v>
      </c>
      <c r="H7" s="96">
        <v>274</v>
      </c>
      <c r="I7" s="96">
        <v>239</v>
      </c>
      <c r="J7" s="96">
        <v>68</v>
      </c>
      <c r="L7" s="279"/>
    </row>
    <row r="8" spans="1:10" ht="13.5" customHeight="1">
      <c r="A8" s="64"/>
      <c r="B8" s="96" t="s">
        <v>29</v>
      </c>
      <c r="C8" s="96">
        <v>354</v>
      </c>
      <c r="D8" s="96">
        <v>69</v>
      </c>
      <c r="E8" s="64"/>
      <c r="F8" s="96">
        <v>59</v>
      </c>
      <c r="G8" s="96">
        <v>130</v>
      </c>
      <c r="H8" s="96">
        <v>93</v>
      </c>
      <c r="I8" s="96">
        <v>60</v>
      </c>
      <c r="J8" s="96">
        <v>12</v>
      </c>
    </row>
    <row r="9" spans="1:12" ht="13.5" customHeight="1">
      <c r="A9" s="64"/>
      <c r="B9" s="96" t="s">
        <v>30</v>
      </c>
      <c r="C9" s="96">
        <v>751</v>
      </c>
      <c r="D9" s="96">
        <v>181</v>
      </c>
      <c r="E9" s="64"/>
      <c r="F9" s="96">
        <v>104</v>
      </c>
      <c r="G9" s="96">
        <v>231</v>
      </c>
      <c r="H9" s="96">
        <v>181</v>
      </c>
      <c r="I9" s="96">
        <v>179</v>
      </c>
      <c r="J9" s="96">
        <v>56</v>
      </c>
      <c r="L9" s="279"/>
    </row>
    <row r="10" spans="1:12" ht="13.5" customHeight="1">
      <c r="A10" s="64" t="s">
        <v>828</v>
      </c>
      <c r="B10" s="64" t="s">
        <v>196</v>
      </c>
      <c r="C10" s="64">
        <v>148</v>
      </c>
      <c r="D10" s="64">
        <v>45</v>
      </c>
      <c r="E10" s="64"/>
      <c r="F10" s="64">
        <v>22</v>
      </c>
      <c r="G10" s="64">
        <v>41</v>
      </c>
      <c r="H10" s="64">
        <v>45</v>
      </c>
      <c r="I10" s="64">
        <v>32</v>
      </c>
      <c r="J10" s="64">
        <v>8</v>
      </c>
      <c r="K10" s="64"/>
      <c r="L10" s="295"/>
    </row>
    <row r="11" spans="1:11" ht="13.5" customHeight="1">
      <c r="A11" s="64" t="s">
        <v>829</v>
      </c>
      <c r="B11" s="64" t="s">
        <v>249</v>
      </c>
      <c r="C11" s="64">
        <v>45</v>
      </c>
      <c r="D11" s="64">
        <v>8</v>
      </c>
      <c r="E11" s="64"/>
      <c r="F11" s="64">
        <v>7</v>
      </c>
      <c r="G11" s="64">
        <v>18</v>
      </c>
      <c r="H11" s="64">
        <v>10</v>
      </c>
      <c r="I11" s="64">
        <v>8</v>
      </c>
      <c r="J11" s="64">
        <v>2</v>
      </c>
      <c r="K11" s="64"/>
    </row>
    <row r="12" spans="1:11" ht="13.5" customHeight="1">
      <c r="A12" s="64" t="s">
        <v>830</v>
      </c>
      <c r="B12" s="64" t="s">
        <v>266</v>
      </c>
      <c r="C12" s="64">
        <v>44</v>
      </c>
      <c r="D12" s="64">
        <v>11</v>
      </c>
      <c r="E12" s="64"/>
      <c r="F12" s="64">
        <v>9</v>
      </c>
      <c r="G12" s="64">
        <v>9</v>
      </c>
      <c r="H12" s="64">
        <v>18</v>
      </c>
      <c r="I12" s="64">
        <v>7</v>
      </c>
      <c r="J12" s="64">
        <v>1</v>
      </c>
      <c r="K12" s="64"/>
    </row>
    <row r="13" spans="1:11" ht="13.5" customHeight="1">
      <c r="A13" s="64" t="s">
        <v>831</v>
      </c>
      <c r="B13" s="64" t="s">
        <v>285</v>
      </c>
      <c r="C13" s="64">
        <v>70</v>
      </c>
      <c r="D13" s="64">
        <v>18</v>
      </c>
      <c r="E13" s="64"/>
      <c r="F13" s="64">
        <v>8</v>
      </c>
      <c r="G13" s="64">
        <v>23</v>
      </c>
      <c r="H13" s="64">
        <v>21</v>
      </c>
      <c r="I13" s="64">
        <v>11</v>
      </c>
      <c r="J13" s="64">
        <v>7</v>
      </c>
      <c r="K13" s="64"/>
    </row>
    <row r="14" spans="1:11" ht="13.5" customHeight="1">
      <c r="A14" s="64" t="s">
        <v>832</v>
      </c>
      <c r="B14" s="64" t="s">
        <v>312</v>
      </c>
      <c r="C14" s="64">
        <v>41</v>
      </c>
      <c r="D14" s="64">
        <v>5</v>
      </c>
      <c r="E14" s="64"/>
      <c r="F14" s="64">
        <v>5</v>
      </c>
      <c r="G14" s="64">
        <v>7</v>
      </c>
      <c r="H14" s="64">
        <v>8</v>
      </c>
      <c r="I14" s="64">
        <v>18</v>
      </c>
      <c r="J14" s="64">
        <v>3</v>
      </c>
      <c r="K14" s="64"/>
    </row>
    <row r="15" spans="1:11" ht="13.5" customHeight="1">
      <c r="A15" s="64" t="s">
        <v>833</v>
      </c>
      <c r="B15" s="64" t="s">
        <v>339</v>
      </c>
      <c r="C15" s="64">
        <v>32</v>
      </c>
      <c r="D15" s="64">
        <v>12</v>
      </c>
      <c r="E15" s="64"/>
      <c r="F15" s="64">
        <v>6</v>
      </c>
      <c r="G15" s="64">
        <v>11</v>
      </c>
      <c r="H15" s="64">
        <v>3</v>
      </c>
      <c r="I15" s="64">
        <v>7</v>
      </c>
      <c r="J15" s="64">
        <v>5</v>
      </c>
      <c r="K15" s="64"/>
    </row>
    <row r="16" spans="1:11" ht="13.5" customHeight="1">
      <c r="A16" s="64" t="s">
        <v>834</v>
      </c>
      <c r="B16" s="64" t="s">
        <v>356</v>
      </c>
      <c r="C16" s="64">
        <v>20</v>
      </c>
      <c r="D16" s="64">
        <v>6</v>
      </c>
      <c r="E16" s="64"/>
      <c r="F16" s="64">
        <v>3</v>
      </c>
      <c r="G16" s="64">
        <v>5</v>
      </c>
      <c r="H16" s="64">
        <v>5</v>
      </c>
      <c r="I16" s="64">
        <v>7</v>
      </c>
      <c r="J16" s="64">
        <v>0</v>
      </c>
      <c r="K16" s="64"/>
    </row>
    <row r="17" spans="1:11" ht="13.5" customHeight="1">
      <c r="A17" s="64" t="s">
        <v>835</v>
      </c>
      <c r="B17" s="64" t="s">
        <v>1045</v>
      </c>
      <c r="C17" s="64">
        <v>9</v>
      </c>
      <c r="D17" s="64">
        <v>3</v>
      </c>
      <c r="E17" s="64"/>
      <c r="F17" s="64">
        <v>3</v>
      </c>
      <c r="G17" s="343">
        <v>2</v>
      </c>
      <c r="H17" s="64">
        <v>1</v>
      </c>
      <c r="I17" s="343">
        <v>3</v>
      </c>
      <c r="J17" s="64">
        <v>0</v>
      </c>
      <c r="K17" s="64"/>
    </row>
    <row r="18" spans="1:11" ht="13.5" customHeight="1">
      <c r="A18" s="64" t="s">
        <v>836</v>
      </c>
      <c r="B18" s="64" t="s">
        <v>384</v>
      </c>
      <c r="C18" s="64">
        <v>18</v>
      </c>
      <c r="D18" s="64">
        <v>6</v>
      </c>
      <c r="E18" s="64"/>
      <c r="F18" s="64">
        <v>1</v>
      </c>
      <c r="G18" s="64">
        <v>8</v>
      </c>
      <c r="H18" s="64">
        <v>4</v>
      </c>
      <c r="I18" s="64">
        <v>4</v>
      </c>
      <c r="J18" s="64">
        <v>1</v>
      </c>
      <c r="K18" s="64"/>
    </row>
    <row r="19" spans="1:11" ht="13.5" customHeight="1">
      <c r="A19" s="64" t="s">
        <v>837</v>
      </c>
      <c r="B19" s="64" t="s">
        <v>395</v>
      </c>
      <c r="C19" s="64">
        <v>136</v>
      </c>
      <c r="D19" s="64">
        <v>36</v>
      </c>
      <c r="E19" s="64"/>
      <c r="F19" s="64">
        <v>12</v>
      </c>
      <c r="G19" s="64">
        <v>38</v>
      </c>
      <c r="H19" s="64">
        <v>49</v>
      </c>
      <c r="I19" s="64">
        <v>33</v>
      </c>
      <c r="J19" s="64">
        <v>4</v>
      </c>
      <c r="K19" s="64"/>
    </row>
    <row r="20" spans="1:11" ht="13.5" customHeight="1">
      <c r="A20" s="64" t="s">
        <v>838</v>
      </c>
      <c r="B20" s="64" t="s">
        <v>462</v>
      </c>
      <c r="C20" s="64">
        <v>25</v>
      </c>
      <c r="D20" s="64">
        <v>3</v>
      </c>
      <c r="E20" s="64"/>
      <c r="F20" s="64">
        <v>4</v>
      </c>
      <c r="G20" s="64">
        <v>11</v>
      </c>
      <c r="H20" s="64">
        <v>3</v>
      </c>
      <c r="I20" s="64">
        <v>6</v>
      </c>
      <c r="J20" s="64">
        <v>1</v>
      </c>
      <c r="K20" s="64"/>
    </row>
    <row r="21" spans="1:11" ht="13.5" customHeight="1">
      <c r="A21" s="64" t="s">
        <v>839</v>
      </c>
      <c r="B21" s="64" t="s">
        <v>475</v>
      </c>
      <c r="C21" s="64">
        <v>175</v>
      </c>
      <c r="D21" s="64">
        <v>17</v>
      </c>
      <c r="E21" s="64"/>
      <c r="F21" s="64">
        <v>30</v>
      </c>
      <c r="G21" s="64">
        <v>67</v>
      </c>
      <c r="H21" s="64">
        <v>45</v>
      </c>
      <c r="I21" s="64">
        <v>27</v>
      </c>
      <c r="J21" s="64">
        <v>6</v>
      </c>
      <c r="K21" s="64"/>
    </row>
    <row r="22" spans="1:11" ht="13.5" customHeight="1">
      <c r="A22" s="64" t="s">
        <v>840</v>
      </c>
      <c r="B22" s="64" t="s">
        <v>574</v>
      </c>
      <c r="C22" s="64">
        <v>33</v>
      </c>
      <c r="D22" s="64">
        <v>8</v>
      </c>
      <c r="E22" s="64"/>
      <c r="F22" s="64">
        <v>6</v>
      </c>
      <c r="G22" s="64">
        <v>7</v>
      </c>
      <c r="H22" s="64">
        <v>9</v>
      </c>
      <c r="I22" s="64">
        <v>8</v>
      </c>
      <c r="J22" s="64">
        <v>3</v>
      </c>
      <c r="K22" s="64"/>
    </row>
    <row r="23" spans="1:11" ht="13.5" customHeight="1">
      <c r="A23" s="64" t="s">
        <v>841</v>
      </c>
      <c r="B23" s="64" t="s">
        <v>607</v>
      </c>
      <c r="C23" s="64">
        <v>46</v>
      </c>
      <c r="D23" s="64">
        <v>11</v>
      </c>
      <c r="E23" s="64"/>
      <c r="F23" s="64">
        <v>9</v>
      </c>
      <c r="G23" s="64">
        <v>16</v>
      </c>
      <c r="H23" s="64">
        <v>10</v>
      </c>
      <c r="I23" s="64">
        <v>8</v>
      </c>
      <c r="J23" s="64">
        <v>3</v>
      </c>
      <c r="K23" s="64"/>
    </row>
    <row r="24" spans="1:11" ht="13.5" customHeight="1">
      <c r="A24" s="64" t="s">
        <v>842</v>
      </c>
      <c r="B24" s="64" t="s">
        <v>632</v>
      </c>
      <c r="C24" s="64">
        <v>32</v>
      </c>
      <c r="D24" s="64">
        <v>4</v>
      </c>
      <c r="E24" s="64"/>
      <c r="F24" s="64">
        <v>4</v>
      </c>
      <c r="G24" s="64">
        <v>14</v>
      </c>
      <c r="H24" s="64">
        <v>5</v>
      </c>
      <c r="I24" s="64">
        <v>5</v>
      </c>
      <c r="J24" s="64">
        <v>4</v>
      </c>
      <c r="K24" s="64"/>
    </row>
    <row r="25" spans="1:11" ht="13.5" customHeight="1">
      <c r="A25" s="64" t="s">
        <v>843</v>
      </c>
      <c r="B25" s="64" t="s">
        <v>653</v>
      </c>
      <c r="C25" s="64">
        <v>54</v>
      </c>
      <c r="D25" s="64">
        <v>10</v>
      </c>
      <c r="E25" s="64"/>
      <c r="F25" s="64">
        <v>9</v>
      </c>
      <c r="G25" s="64">
        <v>13</v>
      </c>
      <c r="H25" s="64">
        <v>10</v>
      </c>
      <c r="I25" s="64">
        <v>14</v>
      </c>
      <c r="J25" s="64">
        <v>8</v>
      </c>
      <c r="K25" s="64"/>
    </row>
    <row r="26" spans="1:11" ht="13.5" customHeight="1">
      <c r="A26" s="64" t="s">
        <v>844</v>
      </c>
      <c r="B26" s="64" t="s">
        <v>684</v>
      </c>
      <c r="C26" s="64">
        <v>54</v>
      </c>
      <c r="D26" s="64">
        <v>11</v>
      </c>
      <c r="E26" s="64"/>
      <c r="F26" s="64">
        <v>8</v>
      </c>
      <c r="G26" s="64">
        <v>24</v>
      </c>
      <c r="H26" s="64">
        <v>7</v>
      </c>
      <c r="I26" s="64">
        <v>14</v>
      </c>
      <c r="J26" s="64">
        <v>1</v>
      </c>
      <c r="K26" s="64"/>
    </row>
    <row r="27" spans="1:11" ht="13.5" customHeight="1">
      <c r="A27" s="64" t="s">
        <v>845</v>
      </c>
      <c r="B27" s="64" t="s">
        <v>705</v>
      </c>
      <c r="C27" s="64">
        <v>36</v>
      </c>
      <c r="D27" s="64">
        <v>9</v>
      </c>
      <c r="E27" s="64"/>
      <c r="F27" s="64">
        <v>7</v>
      </c>
      <c r="G27" s="64">
        <v>14</v>
      </c>
      <c r="H27" s="64">
        <v>4</v>
      </c>
      <c r="I27" s="64">
        <v>10</v>
      </c>
      <c r="J27" s="64">
        <v>1</v>
      </c>
      <c r="K27" s="64"/>
    </row>
    <row r="28" spans="1:11" ht="13.5" customHeight="1">
      <c r="A28" s="64" t="s">
        <v>846</v>
      </c>
      <c r="B28" s="64" t="s">
        <v>720</v>
      </c>
      <c r="C28" s="64">
        <v>21</v>
      </c>
      <c r="D28" s="64">
        <v>6</v>
      </c>
      <c r="E28" s="64"/>
      <c r="F28" s="64">
        <v>3</v>
      </c>
      <c r="G28" s="64">
        <v>7</v>
      </c>
      <c r="H28" s="64">
        <v>4</v>
      </c>
      <c r="I28" s="64">
        <v>4</v>
      </c>
      <c r="J28" s="64">
        <v>3</v>
      </c>
      <c r="K28" s="64"/>
    </row>
    <row r="29" spans="1:11" ht="13.5" customHeight="1">
      <c r="A29" s="184" t="s">
        <v>847</v>
      </c>
      <c r="B29" s="184" t="s">
        <v>737</v>
      </c>
      <c r="C29" s="64">
        <v>26</v>
      </c>
      <c r="D29" s="64">
        <v>9</v>
      </c>
      <c r="E29" s="64"/>
      <c r="F29" s="64">
        <v>0</v>
      </c>
      <c r="G29" s="184">
        <v>11</v>
      </c>
      <c r="H29" s="184">
        <v>4</v>
      </c>
      <c r="I29" s="184">
        <v>6</v>
      </c>
      <c r="J29" s="184">
        <v>5</v>
      </c>
      <c r="K29" s="64"/>
    </row>
    <row r="30" spans="1:11" ht="13.5" customHeight="1" thickBot="1">
      <c r="A30" s="187" t="s">
        <v>848</v>
      </c>
      <c r="B30" s="187" t="s">
        <v>768</v>
      </c>
      <c r="C30" s="187">
        <v>40</v>
      </c>
      <c r="D30" s="187">
        <v>12</v>
      </c>
      <c r="E30" s="187"/>
      <c r="F30" s="187">
        <v>7</v>
      </c>
      <c r="G30" s="187">
        <v>15</v>
      </c>
      <c r="H30" s="187">
        <v>9</v>
      </c>
      <c r="I30" s="187">
        <v>7</v>
      </c>
      <c r="J30" s="187">
        <v>2</v>
      </c>
      <c r="K30" s="64"/>
    </row>
    <row r="31" spans="1:11" ht="13.5" customHeight="1" thickTop="1">
      <c r="A31" s="75" t="s">
        <v>1043</v>
      </c>
      <c r="D31" s="75"/>
      <c r="E31" s="75"/>
      <c r="F31" s="75"/>
      <c r="G31" s="75"/>
      <c r="H31" s="75"/>
      <c r="I31" s="75"/>
      <c r="J31" s="75"/>
      <c r="K31" s="75"/>
    </row>
    <row r="32" spans="1:11" ht="13.5" customHeight="1">
      <c r="A32" s="116"/>
      <c r="D32" s="75"/>
      <c r="E32" s="75"/>
      <c r="F32" s="75"/>
      <c r="G32" s="75"/>
      <c r="H32" s="75"/>
      <c r="I32" s="75"/>
      <c r="J32" s="75"/>
      <c r="K32" s="75"/>
    </row>
    <row r="33" ht="13.5" customHeight="1">
      <c r="A33" s="75" t="s">
        <v>919</v>
      </c>
    </row>
    <row r="34" ht="13.5" customHeight="1">
      <c r="A34" s="75" t="s">
        <v>1044</v>
      </c>
    </row>
    <row r="35" ht="13.5" customHeight="1"/>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Q38"/>
  <sheetViews>
    <sheetView zoomScalePageLayoutView="0" workbookViewId="0" topLeftCell="A1">
      <selection activeCell="A1" sqref="A1:L2"/>
    </sheetView>
  </sheetViews>
  <sheetFormatPr defaultColWidth="9.00390625" defaultRowHeight="16.5"/>
  <cols>
    <col min="4" max="5" width="7.625" style="0" customWidth="1"/>
    <col min="7" max="8" width="7.625" style="0" customWidth="1"/>
    <col min="10" max="11" width="7.625" style="0" customWidth="1"/>
  </cols>
  <sheetData>
    <row r="1" spans="1:12" ht="18" customHeight="1">
      <c r="A1" s="546" t="s">
        <v>1092</v>
      </c>
      <c r="B1" s="546"/>
      <c r="C1" s="546"/>
      <c r="D1" s="546"/>
      <c r="E1" s="546"/>
      <c r="F1" s="546"/>
      <c r="G1" s="546"/>
      <c r="H1" s="546"/>
      <c r="I1" s="546"/>
      <c r="J1" s="546"/>
      <c r="K1" s="546"/>
      <c r="L1" s="546"/>
    </row>
    <row r="2" spans="1:12" ht="10.5" customHeight="1">
      <c r="A2" s="546"/>
      <c r="B2" s="546"/>
      <c r="C2" s="546"/>
      <c r="D2" s="546"/>
      <c r="E2" s="546"/>
      <c r="F2" s="546"/>
      <c r="G2" s="546"/>
      <c r="H2" s="546"/>
      <c r="I2" s="546"/>
      <c r="J2" s="546"/>
      <c r="K2" s="546"/>
      <c r="L2" s="546"/>
    </row>
    <row r="3" spans="1:11" ht="14.25" thickBot="1">
      <c r="A3" s="187" t="s">
        <v>1217</v>
      </c>
      <c r="B3" s="176"/>
      <c r="C3" s="176"/>
      <c r="D3" s="176"/>
      <c r="E3" s="176"/>
      <c r="F3" s="176"/>
      <c r="G3" s="176"/>
      <c r="H3" s="176"/>
      <c r="I3" s="137"/>
      <c r="J3" s="137"/>
      <c r="K3" s="137"/>
    </row>
    <row r="4" spans="1:11" ht="13.5" customHeight="1" thickTop="1">
      <c r="A4" s="166" t="s">
        <v>870</v>
      </c>
      <c r="B4" s="166" t="s">
        <v>815</v>
      </c>
      <c r="C4" s="166"/>
      <c r="D4" s="166" t="s">
        <v>920</v>
      </c>
      <c r="E4" s="166"/>
      <c r="F4" s="166"/>
      <c r="G4" s="166" t="s">
        <v>921</v>
      </c>
      <c r="H4" s="166"/>
      <c r="I4" s="166"/>
      <c r="J4" s="166" t="s">
        <v>976</v>
      </c>
      <c r="K4" s="166"/>
    </row>
    <row r="5" spans="1:13" ht="13.5" customHeight="1">
      <c r="A5" s="166" t="s">
        <v>851</v>
      </c>
      <c r="B5" s="166"/>
      <c r="C5" s="166"/>
      <c r="D5" s="158" t="s">
        <v>902</v>
      </c>
      <c r="E5" s="158"/>
      <c r="F5" s="158"/>
      <c r="G5" s="158"/>
      <c r="H5" s="158"/>
      <c r="I5" s="158"/>
      <c r="J5" s="158"/>
      <c r="K5" s="158"/>
      <c r="M5" s="279"/>
    </row>
    <row r="6" spans="1:11" ht="13.5" customHeight="1">
      <c r="A6" s="166"/>
      <c r="B6" s="166"/>
      <c r="C6" s="166"/>
      <c r="D6" s="166" t="s">
        <v>24</v>
      </c>
      <c r="E6" s="166" t="s">
        <v>24</v>
      </c>
      <c r="F6" s="166"/>
      <c r="G6" s="166" t="s">
        <v>24</v>
      </c>
      <c r="H6" s="166" t="s">
        <v>24</v>
      </c>
      <c r="I6" s="166"/>
      <c r="J6" s="166" t="s">
        <v>24</v>
      </c>
      <c r="K6" s="166" t="s">
        <v>26</v>
      </c>
    </row>
    <row r="7" spans="1:11" ht="13.5" customHeight="1">
      <c r="A7" s="166"/>
      <c r="B7" s="166"/>
      <c r="C7" s="166"/>
      <c r="D7" s="166" t="s">
        <v>977</v>
      </c>
      <c r="E7" s="166" t="s">
        <v>922</v>
      </c>
      <c r="F7" s="166"/>
      <c r="G7" s="166" t="s">
        <v>923</v>
      </c>
      <c r="H7" s="166" t="s">
        <v>922</v>
      </c>
      <c r="I7" s="166"/>
      <c r="J7" s="166" t="s">
        <v>924</v>
      </c>
      <c r="K7" s="166" t="s">
        <v>188</v>
      </c>
    </row>
    <row r="8" spans="1:11" ht="13.5" customHeight="1">
      <c r="A8" s="158"/>
      <c r="B8" s="158"/>
      <c r="C8" s="158"/>
      <c r="D8" s="158"/>
      <c r="E8" s="158"/>
      <c r="F8" s="158"/>
      <c r="G8" s="158" t="s">
        <v>978</v>
      </c>
      <c r="H8" s="158"/>
      <c r="I8" s="158"/>
      <c r="J8" s="158" t="s">
        <v>925</v>
      </c>
      <c r="K8" s="158"/>
    </row>
    <row r="9" spans="1:13" ht="13.5" customHeight="1">
      <c r="A9" s="64"/>
      <c r="B9" s="96" t="s">
        <v>195</v>
      </c>
      <c r="C9" s="96"/>
      <c r="D9" s="96">
        <v>895</v>
      </c>
      <c r="E9" s="96">
        <v>814</v>
      </c>
      <c r="G9" s="96">
        <v>969</v>
      </c>
      <c r="H9" s="96">
        <v>921</v>
      </c>
      <c r="J9" s="96">
        <v>1043</v>
      </c>
      <c r="K9" s="96">
        <v>993</v>
      </c>
      <c r="M9" s="279"/>
    </row>
    <row r="10" spans="1:15" ht="13.5" customHeight="1">
      <c r="A10" s="64"/>
      <c r="B10" s="96" t="s">
        <v>29</v>
      </c>
      <c r="C10" s="96"/>
      <c r="D10" s="96">
        <v>257</v>
      </c>
      <c r="E10" s="96">
        <v>244</v>
      </c>
      <c r="G10" s="96">
        <v>313</v>
      </c>
      <c r="H10" s="96">
        <v>304</v>
      </c>
      <c r="J10" s="96">
        <v>346</v>
      </c>
      <c r="K10" s="96">
        <v>332</v>
      </c>
      <c r="M10" s="169"/>
      <c r="N10" s="169"/>
      <c r="O10" s="169"/>
    </row>
    <row r="11" spans="1:17" ht="13.5" customHeight="1">
      <c r="A11" s="64"/>
      <c r="B11" s="96" t="s">
        <v>30</v>
      </c>
      <c r="C11" s="96"/>
      <c r="D11" s="96">
        <v>638</v>
      </c>
      <c r="E11" s="96">
        <v>570</v>
      </c>
      <c r="G11" s="96">
        <v>656</v>
      </c>
      <c r="H11" s="96">
        <v>617</v>
      </c>
      <c r="J11" s="96">
        <v>697</v>
      </c>
      <c r="K11" s="96">
        <v>661</v>
      </c>
      <c r="M11" s="279"/>
      <c r="N11" s="169"/>
      <c r="P11" s="64"/>
      <c r="Q11" s="64"/>
    </row>
    <row r="12" spans="1:17" ht="13.5" customHeight="1">
      <c r="A12" s="64" t="s">
        <v>828</v>
      </c>
      <c r="B12" s="64" t="s">
        <v>196</v>
      </c>
      <c r="C12" s="64"/>
      <c r="D12" s="64">
        <v>114</v>
      </c>
      <c r="E12" s="64">
        <v>104</v>
      </c>
      <c r="G12" s="64">
        <v>124</v>
      </c>
      <c r="H12" s="64">
        <v>118</v>
      </c>
      <c r="J12" s="64">
        <v>152</v>
      </c>
      <c r="K12" s="64">
        <v>146</v>
      </c>
      <c r="M12" s="327"/>
      <c r="N12" s="327"/>
      <c r="P12" s="184"/>
      <c r="Q12" s="184"/>
    </row>
    <row r="13" spans="1:17" ht="13.5" customHeight="1">
      <c r="A13" s="64" t="s">
        <v>829</v>
      </c>
      <c r="B13" s="64" t="s">
        <v>249</v>
      </c>
      <c r="C13" s="64"/>
      <c r="D13" s="64">
        <v>40</v>
      </c>
      <c r="E13" s="64">
        <v>37</v>
      </c>
      <c r="G13" s="64">
        <v>37</v>
      </c>
      <c r="H13" s="64">
        <v>37</v>
      </c>
      <c r="J13" s="64">
        <v>44</v>
      </c>
      <c r="K13" s="64">
        <v>41</v>
      </c>
      <c r="M13" s="295"/>
      <c r="P13" s="184"/>
      <c r="Q13" s="184"/>
    </row>
    <row r="14" spans="1:17" ht="13.5" customHeight="1">
      <c r="A14" s="64" t="s">
        <v>830</v>
      </c>
      <c r="B14" s="64" t="s">
        <v>266</v>
      </c>
      <c r="C14" s="64"/>
      <c r="D14" s="64">
        <v>30</v>
      </c>
      <c r="E14" s="64">
        <v>30</v>
      </c>
      <c r="G14" s="64">
        <v>40</v>
      </c>
      <c r="H14" s="64">
        <v>39</v>
      </c>
      <c r="J14" s="64">
        <v>38</v>
      </c>
      <c r="K14" s="64">
        <v>37</v>
      </c>
      <c r="P14" s="184"/>
      <c r="Q14" s="184"/>
    </row>
    <row r="15" spans="1:17" ht="13.5" customHeight="1">
      <c r="A15" s="64" t="s">
        <v>831</v>
      </c>
      <c r="B15" s="64" t="s">
        <v>285</v>
      </c>
      <c r="C15" s="64"/>
      <c r="D15" s="64">
        <v>48</v>
      </c>
      <c r="E15" s="64">
        <v>47</v>
      </c>
      <c r="G15" s="64">
        <v>68</v>
      </c>
      <c r="H15" s="64">
        <v>66</v>
      </c>
      <c r="J15" s="64">
        <v>61</v>
      </c>
      <c r="K15" s="64">
        <v>58</v>
      </c>
      <c r="P15" s="184"/>
      <c r="Q15" s="184"/>
    </row>
    <row r="16" spans="1:17" ht="13.5" customHeight="1">
      <c r="A16" s="64" t="s">
        <v>832</v>
      </c>
      <c r="B16" s="64" t="s">
        <v>312</v>
      </c>
      <c r="C16" s="64"/>
      <c r="D16" s="64">
        <v>23</v>
      </c>
      <c r="E16" s="64">
        <v>22</v>
      </c>
      <c r="G16" s="64">
        <v>36</v>
      </c>
      <c r="H16" s="64">
        <v>36</v>
      </c>
      <c r="J16" s="64">
        <v>37</v>
      </c>
      <c r="K16" s="64">
        <v>36</v>
      </c>
      <c r="P16" s="184"/>
      <c r="Q16" s="184"/>
    </row>
    <row r="17" spans="1:17" ht="13.5" customHeight="1">
      <c r="A17" s="64" t="s">
        <v>833</v>
      </c>
      <c r="B17" s="64" t="s">
        <v>339</v>
      </c>
      <c r="C17" s="64"/>
      <c r="D17" s="64">
        <v>32</v>
      </c>
      <c r="E17" s="64">
        <v>29</v>
      </c>
      <c r="G17" s="64">
        <v>20</v>
      </c>
      <c r="H17" s="64">
        <v>20</v>
      </c>
      <c r="J17" s="64">
        <v>23</v>
      </c>
      <c r="K17" s="64">
        <v>22</v>
      </c>
      <c r="P17" s="184"/>
      <c r="Q17" s="184"/>
    </row>
    <row r="18" spans="1:17" ht="13.5" customHeight="1">
      <c r="A18" s="64" t="s">
        <v>834</v>
      </c>
      <c r="B18" s="64" t="s">
        <v>356</v>
      </c>
      <c r="C18" s="64"/>
      <c r="D18" s="64">
        <v>19</v>
      </c>
      <c r="E18" s="64">
        <v>18</v>
      </c>
      <c r="G18" s="64">
        <v>15</v>
      </c>
      <c r="H18" s="64">
        <v>14</v>
      </c>
      <c r="J18" s="64">
        <v>22</v>
      </c>
      <c r="K18" s="64">
        <v>22</v>
      </c>
      <c r="P18" s="184"/>
      <c r="Q18" s="184"/>
    </row>
    <row r="19" spans="1:17" ht="13.5" customHeight="1">
      <c r="A19" s="64" t="s">
        <v>835</v>
      </c>
      <c r="B19" s="64" t="s">
        <v>381</v>
      </c>
      <c r="C19" s="64"/>
      <c r="D19" s="64">
        <v>10</v>
      </c>
      <c r="E19" s="64">
        <v>9</v>
      </c>
      <c r="G19" s="64">
        <v>6</v>
      </c>
      <c r="H19" s="64">
        <v>6</v>
      </c>
      <c r="J19" s="64">
        <v>8</v>
      </c>
      <c r="K19" s="64">
        <v>7</v>
      </c>
      <c r="P19" s="184"/>
      <c r="Q19" s="184"/>
    </row>
    <row r="20" spans="1:17" ht="13.5" customHeight="1">
      <c r="A20" s="64" t="s">
        <v>836</v>
      </c>
      <c r="B20" s="64" t="s">
        <v>384</v>
      </c>
      <c r="C20" s="64"/>
      <c r="D20" s="64">
        <v>14</v>
      </c>
      <c r="E20" s="64">
        <v>14</v>
      </c>
      <c r="G20" s="64">
        <v>12</v>
      </c>
      <c r="H20" s="64">
        <v>12</v>
      </c>
      <c r="J20" s="64">
        <v>12</v>
      </c>
      <c r="K20" s="64">
        <v>11</v>
      </c>
      <c r="P20" s="184"/>
      <c r="Q20" s="184"/>
    </row>
    <row r="21" spans="1:17" ht="13.5" customHeight="1">
      <c r="A21" s="64" t="s">
        <v>837</v>
      </c>
      <c r="B21" s="64" t="s">
        <v>395</v>
      </c>
      <c r="C21" s="64"/>
      <c r="D21" s="64">
        <v>122</v>
      </c>
      <c r="E21" s="64">
        <v>108</v>
      </c>
      <c r="G21" s="64">
        <v>107</v>
      </c>
      <c r="H21" s="64">
        <v>100</v>
      </c>
      <c r="J21" s="64">
        <v>103</v>
      </c>
      <c r="K21" s="64">
        <v>102</v>
      </c>
      <c r="P21" s="184"/>
      <c r="Q21" s="184"/>
    </row>
    <row r="22" spans="1:17" ht="13.5" customHeight="1">
      <c r="A22" s="64" t="s">
        <v>838</v>
      </c>
      <c r="B22" s="64" t="s">
        <v>462</v>
      </c>
      <c r="C22" s="64"/>
      <c r="D22" s="64">
        <v>21</v>
      </c>
      <c r="E22" s="64">
        <v>20</v>
      </c>
      <c r="G22" s="64">
        <v>22</v>
      </c>
      <c r="H22" s="64">
        <v>22</v>
      </c>
      <c r="J22" s="64">
        <v>25</v>
      </c>
      <c r="K22" s="64">
        <v>25</v>
      </c>
      <c r="P22" s="184"/>
      <c r="Q22" s="184"/>
    </row>
    <row r="23" spans="1:17" ht="13.5" customHeight="1">
      <c r="A23" s="64" t="s">
        <v>839</v>
      </c>
      <c r="B23" s="64" t="s">
        <v>475</v>
      </c>
      <c r="C23" s="64"/>
      <c r="D23" s="64">
        <v>125</v>
      </c>
      <c r="E23" s="64">
        <v>112</v>
      </c>
      <c r="G23" s="64">
        <v>163</v>
      </c>
      <c r="H23" s="64">
        <v>158</v>
      </c>
      <c r="J23" s="64">
        <v>186</v>
      </c>
      <c r="K23" s="64">
        <v>179</v>
      </c>
      <c r="P23" s="184"/>
      <c r="Q23" s="184"/>
    </row>
    <row r="24" spans="1:17" ht="13.5" customHeight="1">
      <c r="A24" s="64" t="s">
        <v>840</v>
      </c>
      <c r="B24" s="64" t="s">
        <v>574</v>
      </c>
      <c r="C24" s="64"/>
      <c r="D24" s="64">
        <v>26</v>
      </c>
      <c r="E24" s="64">
        <v>24</v>
      </c>
      <c r="G24" s="64">
        <v>36</v>
      </c>
      <c r="H24" s="64">
        <v>33</v>
      </c>
      <c r="J24" s="64">
        <v>32</v>
      </c>
      <c r="K24" s="64">
        <v>31</v>
      </c>
      <c r="P24" s="184"/>
      <c r="Q24" s="184"/>
    </row>
    <row r="25" spans="1:17" ht="13.5" customHeight="1">
      <c r="A25" s="64" t="s">
        <v>841</v>
      </c>
      <c r="B25" s="64" t="s">
        <v>607</v>
      </c>
      <c r="C25" s="64"/>
      <c r="D25" s="64">
        <v>28</v>
      </c>
      <c r="E25" s="64">
        <v>24</v>
      </c>
      <c r="G25" s="64">
        <v>53</v>
      </c>
      <c r="H25" s="64">
        <v>46</v>
      </c>
      <c r="J25" s="64">
        <v>50</v>
      </c>
      <c r="K25" s="64">
        <v>47</v>
      </c>
      <c r="P25" s="184"/>
      <c r="Q25" s="184"/>
    </row>
    <row r="26" spans="1:17" ht="13.5" customHeight="1">
      <c r="A26" s="64" t="s">
        <v>842</v>
      </c>
      <c r="B26" s="64" t="s">
        <v>632</v>
      </c>
      <c r="C26" s="64"/>
      <c r="D26" s="64">
        <v>29</v>
      </c>
      <c r="E26" s="64">
        <v>24</v>
      </c>
      <c r="G26" s="64">
        <v>31</v>
      </c>
      <c r="H26" s="64">
        <v>28</v>
      </c>
      <c r="J26" s="64">
        <v>44</v>
      </c>
      <c r="K26" s="64">
        <v>39</v>
      </c>
      <c r="P26" s="184"/>
      <c r="Q26" s="184"/>
    </row>
    <row r="27" spans="1:17" ht="13.5" customHeight="1">
      <c r="A27" s="64" t="s">
        <v>843</v>
      </c>
      <c r="B27" s="64" t="s">
        <v>653</v>
      </c>
      <c r="C27" s="64"/>
      <c r="D27" s="64">
        <v>58</v>
      </c>
      <c r="E27" s="64">
        <v>52</v>
      </c>
      <c r="G27" s="64">
        <v>47</v>
      </c>
      <c r="H27" s="64">
        <v>45</v>
      </c>
      <c r="J27" s="64">
        <v>49</v>
      </c>
      <c r="K27" s="64">
        <v>42</v>
      </c>
      <c r="P27" s="184"/>
      <c r="Q27" s="184"/>
    </row>
    <row r="28" spans="1:17" ht="13.5" customHeight="1">
      <c r="A28" s="64" t="s">
        <v>844</v>
      </c>
      <c r="B28" s="64" t="s">
        <v>684</v>
      </c>
      <c r="C28" s="64"/>
      <c r="D28" s="64">
        <v>48</v>
      </c>
      <c r="E28" s="64">
        <v>44</v>
      </c>
      <c r="G28" s="64">
        <v>46</v>
      </c>
      <c r="H28" s="64">
        <v>44</v>
      </c>
      <c r="J28" s="64">
        <v>57</v>
      </c>
      <c r="K28" s="64">
        <v>51</v>
      </c>
      <c r="P28" s="184"/>
      <c r="Q28" s="184"/>
    </row>
    <row r="29" spans="1:17" ht="13.5" customHeight="1">
      <c r="A29" s="64" t="s">
        <v>845</v>
      </c>
      <c r="B29" s="64" t="s">
        <v>705</v>
      </c>
      <c r="C29" s="64"/>
      <c r="D29" s="64">
        <v>31</v>
      </c>
      <c r="E29" s="64">
        <v>29</v>
      </c>
      <c r="G29" s="64">
        <v>33</v>
      </c>
      <c r="H29" s="64">
        <v>32</v>
      </c>
      <c r="J29" s="64">
        <v>31</v>
      </c>
      <c r="K29" s="64">
        <v>31</v>
      </c>
      <c r="P29" s="184"/>
      <c r="Q29" s="184"/>
    </row>
    <row r="30" spans="1:17" ht="13.5" customHeight="1">
      <c r="A30" s="64" t="s">
        <v>846</v>
      </c>
      <c r="B30" s="64" t="s">
        <v>720</v>
      </c>
      <c r="C30" s="64"/>
      <c r="D30" s="64">
        <v>24</v>
      </c>
      <c r="E30" s="64">
        <v>17</v>
      </c>
      <c r="G30" s="64">
        <v>25</v>
      </c>
      <c r="H30" s="64">
        <v>19</v>
      </c>
      <c r="J30" s="64">
        <v>23</v>
      </c>
      <c r="K30" s="64">
        <v>21</v>
      </c>
      <c r="P30" s="184"/>
      <c r="Q30" s="184"/>
    </row>
    <row r="31" spans="1:17" ht="13.5" customHeight="1">
      <c r="A31" s="64" t="s">
        <v>847</v>
      </c>
      <c r="B31" s="64" t="s">
        <v>737</v>
      </c>
      <c r="C31" s="64"/>
      <c r="D31" s="64">
        <v>19</v>
      </c>
      <c r="E31" s="64">
        <v>17</v>
      </c>
      <c r="G31" s="64">
        <v>20</v>
      </c>
      <c r="H31" s="64">
        <v>18</v>
      </c>
      <c r="J31" s="64">
        <v>21</v>
      </c>
      <c r="K31" s="64">
        <v>21</v>
      </c>
      <c r="P31" s="184"/>
      <c r="Q31" s="184"/>
    </row>
    <row r="32" spans="1:17" ht="13.5" customHeight="1" thickBot="1">
      <c r="A32" s="187" t="s">
        <v>848</v>
      </c>
      <c r="B32" s="187" t="s">
        <v>768</v>
      </c>
      <c r="C32" s="187"/>
      <c r="D32" s="187">
        <v>34</v>
      </c>
      <c r="E32" s="187">
        <v>33</v>
      </c>
      <c r="F32" s="187"/>
      <c r="G32" s="187">
        <v>28</v>
      </c>
      <c r="H32" s="187">
        <v>28</v>
      </c>
      <c r="I32" s="187"/>
      <c r="J32" s="187">
        <v>25</v>
      </c>
      <c r="K32" s="187">
        <v>24</v>
      </c>
      <c r="P32" s="184"/>
      <c r="Q32" s="184"/>
    </row>
    <row r="33" spans="1:17" ht="13.5" customHeight="1" thickTop="1">
      <c r="A33" s="75" t="s">
        <v>1042</v>
      </c>
      <c r="C33" s="167"/>
      <c r="D33" s="167"/>
      <c r="E33" s="167"/>
      <c r="F33" s="167"/>
      <c r="G33" s="167"/>
      <c r="H33" s="167"/>
      <c r="I33" s="167"/>
      <c r="J33" s="167"/>
      <c r="K33" s="167"/>
      <c r="P33" s="134"/>
      <c r="Q33" s="134"/>
    </row>
    <row r="34" spans="1:11" ht="13.5" customHeight="1">
      <c r="A34" s="174"/>
      <c r="C34" s="167"/>
      <c r="D34" s="167"/>
      <c r="E34" s="167"/>
      <c r="F34" s="167"/>
      <c r="G34" s="167"/>
      <c r="H34" s="167"/>
      <c r="I34" s="167"/>
      <c r="J34" s="167"/>
      <c r="K34" s="167"/>
    </row>
    <row r="35" spans="1:11" ht="13.5" customHeight="1">
      <c r="A35" s="173" t="s">
        <v>919</v>
      </c>
      <c r="C35" s="167"/>
      <c r="D35" s="167"/>
      <c r="E35" s="167"/>
      <c r="F35" s="167"/>
      <c r="G35" s="379"/>
      <c r="H35" s="379"/>
      <c r="I35" s="379"/>
      <c r="J35" s="379"/>
      <c r="K35" s="379"/>
    </row>
    <row r="36" spans="1:11" ht="13.5" customHeight="1">
      <c r="A36" s="173" t="s">
        <v>926</v>
      </c>
      <c r="C36" s="167"/>
      <c r="D36" s="167"/>
      <c r="E36" s="379"/>
      <c r="F36" s="379"/>
      <c r="G36" s="167"/>
      <c r="H36" s="167"/>
      <c r="I36" s="167"/>
      <c r="J36" s="167"/>
      <c r="K36" s="167"/>
    </row>
    <row r="37" spans="1:11" ht="13.5" customHeight="1">
      <c r="A37" s="173" t="s">
        <v>1090</v>
      </c>
      <c r="C37" s="167"/>
      <c r="D37" s="167"/>
      <c r="E37" s="167"/>
      <c r="F37" s="167"/>
      <c r="G37" s="167"/>
      <c r="H37" s="167"/>
      <c r="I37" s="167"/>
      <c r="J37" s="167"/>
      <c r="K37" s="167"/>
    </row>
    <row r="38" ht="13.5" customHeight="1">
      <c r="A38" s="173" t="s">
        <v>1089</v>
      </c>
    </row>
    <row r="39" ht="13.5" customHeight="1"/>
  </sheetData>
  <sheetProtection/>
  <mergeCells count="1">
    <mergeCell ref="A1:L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A4:R47"/>
  <sheetViews>
    <sheetView tabSelected="1" zoomScalePageLayoutView="80" workbookViewId="0" topLeftCell="A1">
      <selection activeCell="A1" sqref="A1"/>
    </sheetView>
  </sheetViews>
  <sheetFormatPr defaultColWidth="9.00390625" defaultRowHeight="16.5"/>
  <cols>
    <col min="1" max="1" width="4.125" style="1" customWidth="1"/>
    <col min="2" max="2" width="24.50390625" style="1" customWidth="1"/>
    <col min="3" max="3" width="91.625" style="1" customWidth="1"/>
    <col min="4" max="4" width="87.75390625" style="1" customWidth="1"/>
    <col min="5" max="16384" width="9.00390625" style="1" customWidth="1"/>
  </cols>
  <sheetData>
    <row r="3" ht="12"/>
    <row r="4" ht="12">
      <c r="D4" s="34"/>
    </row>
    <row r="5" ht="12"/>
    <row r="6" ht="12"/>
    <row r="7" ht="11.25">
      <c r="D7" s="280"/>
    </row>
    <row r="8" spans="2:4" ht="25.5" customHeight="1">
      <c r="B8" s="283" t="s">
        <v>1108</v>
      </c>
      <c r="C8" s="280"/>
      <c r="D8" s="284" t="s">
        <v>1109</v>
      </c>
    </row>
    <row r="9" spans="2:4" s="34" customFormat="1" ht="25.5" customHeight="1">
      <c r="B9" s="39" t="s">
        <v>21</v>
      </c>
      <c r="C9" s="512" t="s">
        <v>1230</v>
      </c>
      <c r="D9" s="512" t="s">
        <v>1229</v>
      </c>
    </row>
    <row r="10" spans="2:5" ht="38.25" customHeight="1">
      <c r="B10" s="19" t="s">
        <v>7</v>
      </c>
      <c r="E10" s="20"/>
    </row>
    <row r="11" spans="2:5" ht="11.25">
      <c r="B11" s="24"/>
      <c r="E11" s="21"/>
    </row>
    <row r="12" spans="1:5" ht="12">
      <c r="A12" s="2"/>
      <c r="B12" s="71" t="s">
        <v>10</v>
      </c>
      <c r="C12" s="281"/>
      <c r="D12" s="29" t="s">
        <v>1029</v>
      </c>
      <c r="E12" s="22"/>
    </row>
    <row r="13" spans="1:4" ht="12">
      <c r="A13" s="2"/>
      <c r="B13" s="71" t="s">
        <v>3</v>
      </c>
      <c r="C13" s="21"/>
      <c r="D13" s="29" t="s">
        <v>2</v>
      </c>
    </row>
    <row r="14" spans="1:4" ht="12">
      <c r="A14" s="2"/>
      <c r="B14" s="71" t="s">
        <v>1014</v>
      </c>
      <c r="C14" s="281"/>
      <c r="D14" s="29"/>
    </row>
    <row r="15" spans="1:8" ht="13.5" customHeight="1">
      <c r="A15" s="2"/>
      <c r="B15" s="71" t="s">
        <v>15</v>
      </c>
      <c r="C15" s="21"/>
      <c r="D15" s="29"/>
      <c r="E15" s="278"/>
      <c r="F15" s="34"/>
      <c r="G15" s="34"/>
      <c r="H15" s="34"/>
    </row>
    <row r="16" spans="1:10" ht="13.5" customHeight="1">
      <c r="A16" s="2"/>
      <c r="B16" s="71" t="s">
        <v>1028</v>
      </c>
      <c r="C16" s="516" t="s">
        <v>1183</v>
      </c>
      <c r="D16" s="515" t="s">
        <v>1194</v>
      </c>
      <c r="E16" s="60"/>
      <c r="F16" s="60"/>
      <c r="G16" s="60"/>
      <c r="H16" s="60"/>
      <c r="I16" s="60"/>
      <c r="J16" s="60"/>
    </row>
    <row r="17" spans="1:4" ht="13.5" customHeight="1">
      <c r="A17" s="2"/>
      <c r="B17" s="71"/>
      <c r="C17" s="516"/>
      <c r="D17" s="515"/>
    </row>
    <row r="18" spans="1:4" ht="13.5" customHeight="1">
      <c r="A18" s="2"/>
      <c r="B18" s="71" t="s">
        <v>1025</v>
      </c>
      <c r="C18" s="7" t="s">
        <v>1182</v>
      </c>
      <c r="D18" s="61" t="s">
        <v>1195</v>
      </c>
    </row>
    <row r="19" spans="1:4" ht="13.5" customHeight="1">
      <c r="A19" s="2"/>
      <c r="B19" s="71" t="s">
        <v>803</v>
      </c>
      <c r="C19" s="7" t="s">
        <v>1184</v>
      </c>
      <c r="D19" s="239" t="s">
        <v>1196</v>
      </c>
    </row>
    <row r="20" spans="1:4" ht="13.5" customHeight="1">
      <c r="A20" s="2"/>
      <c r="B20" s="71" t="s">
        <v>804</v>
      </c>
      <c r="C20" s="7" t="s">
        <v>1181</v>
      </c>
      <c r="D20" s="197" t="s">
        <v>1193</v>
      </c>
    </row>
    <row r="21" spans="1:4" ht="13.5" customHeight="1">
      <c r="A21" s="2"/>
      <c r="B21" s="362" t="s">
        <v>805</v>
      </c>
      <c r="C21" s="520" t="s">
        <v>1100</v>
      </c>
      <c r="D21" s="517" t="s">
        <v>1110</v>
      </c>
    </row>
    <row r="22" spans="1:4" ht="13.5" customHeight="1">
      <c r="A22" s="2"/>
      <c r="B22" s="363"/>
      <c r="C22" s="520"/>
      <c r="D22" s="517"/>
    </row>
    <row r="23" spans="1:4" ht="13.5" customHeight="1">
      <c r="A23" s="2"/>
      <c r="B23" s="71" t="s">
        <v>807</v>
      </c>
      <c r="C23" s="519" t="s">
        <v>1185</v>
      </c>
      <c r="D23" s="514" t="s">
        <v>1111</v>
      </c>
    </row>
    <row r="24" spans="1:4" ht="13.5" customHeight="1">
      <c r="A24" s="2"/>
      <c r="B24" s="219"/>
      <c r="C24" s="519"/>
      <c r="D24" s="514"/>
    </row>
    <row r="25" spans="1:4" ht="13.5" customHeight="1">
      <c r="A25" s="2"/>
      <c r="B25" s="71" t="s">
        <v>808</v>
      </c>
      <c r="C25" s="96" t="s">
        <v>1101</v>
      </c>
      <c r="D25" s="517" t="s">
        <v>1112</v>
      </c>
    </row>
    <row r="26" spans="1:4" ht="13.5" customHeight="1">
      <c r="A26" s="2"/>
      <c r="B26" s="219"/>
      <c r="C26" s="96"/>
      <c r="D26" s="517"/>
    </row>
    <row r="27" spans="1:10" ht="13.5" customHeight="1">
      <c r="A27" s="2"/>
      <c r="B27" s="71" t="s">
        <v>809</v>
      </c>
      <c r="C27" s="96" t="s">
        <v>1186</v>
      </c>
      <c r="D27" s="64" t="s">
        <v>1197</v>
      </c>
      <c r="E27"/>
      <c r="F27"/>
      <c r="G27"/>
      <c r="H27"/>
      <c r="I27"/>
      <c r="J27"/>
    </row>
    <row r="28" spans="1:4" ht="13.5" customHeight="1">
      <c r="A28" s="2"/>
      <c r="B28" s="71" t="s">
        <v>801</v>
      </c>
      <c r="C28" s="96" t="s">
        <v>1187</v>
      </c>
      <c r="D28" s="64" t="s">
        <v>1113</v>
      </c>
    </row>
    <row r="29" spans="1:4" ht="13.5" customHeight="1">
      <c r="A29" s="2"/>
      <c r="B29" s="71" t="s">
        <v>192</v>
      </c>
      <c r="C29" s="7" t="s">
        <v>1188</v>
      </c>
      <c r="D29" s="197" t="s">
        <v>1198</v>
      </c>
    </row>
    <row r="30" spans="1:4" ht="13.5" customHeight="1">
      <c r="A30" s="2"/>
      <c r="B30" s="71" t="s">
        <v>806</v>
      </c>
      <c r="C30" s="96" t="s">
        <v>1102</v>
      </c>
      <c r="D30" s="64" t="s">
        <v>1199</v>
      </c>
    </row>
    <row r="31" spans="1:4" ht="13.5" customHeight="1">
      <c r="A31" s="2"/>
      <c r="B31" s="71" t="s">
        <v>810</v>
      </c>
      <c r="C31" s="96" t="s">
        <v>1103</v>
      </c>
      <c r="D31" s="64" t="s">
        <v>1114</v>
      </c>
    </row>
    <row r="32" spans="1:4" ht="13.5" customHeight="1">
      <c r="A32" s="2"/>
      <c r="B32" s="71" t="s">
        <v>811</v>
      </c>
      <c r="C32" s="96" t="s">
        <v>1189</v>
      </c>
      <c r="D32" s="64" t="s">
        <v>1115</v>
      </c>
    </row>
    <row r="33" spans="1:4" ht="13.5" customHeight="1">
      <c r="A33" s="2"/>
      <c r="B33" s="71" t="s">
        <v>812</v>
      </c>
      <c r="C33" s="518" t="s">
        <v>1104</v>
      </c>
      <c r="D33" s="301" t="s">
        <v>1200</v>
      </c>
    </row>
    <row r="34" spans="1:4" ht="13.5" customHeight="1">
      <c r="A34" s="2"/>
      <c r="B34" s="219"/>
      <c r="C34" s="518"/>
      <c r="D34" s="301"/>
    </row>
    <row r="35" spans="1:4" ht="13.5" customHeight="1">
      <c r="A35" s="2"/>
      <c r="B35" s="71" t="s">
        <v>813</v>
      </c>
      <c r="C35" s="96" t="s">
        <v>1105</v>
      </c>
      <c r="D35" s="64" t="s">
        <v>1116</v>
      </c>
    </row>
    <row r="36" spans="1:4" ht="13.5" customHeight="1">
      <c r="A36" s="2"/>
      <c r="B36" s="71" t="s">
        <v>814</v>
      </c>
      <c r="C36" s="96" t="s">
        <v>1126</v>
      </c>
      <c r="D36" s="64" t="s">
        <v>1127</v>
      </c>
    </row>
    <row r="37" spans="1:4" ht="14.25" customHeight="1">
      <c r="A37" s="2"/>
      <c r="B37" s="71" t="s">
        <v>1069</v>
      </c>
      <c r="C37" s="96" t="s">
        <v>1106</v>
      </c>
      <c r="D37" s="64" t="s">
        <v>1117</v>
      </c>
    </row>
    <row r="38" spans="1:4" ht="14.25" customHeight="1">
      <c r="A38" s="2"/>
      <c r="B38" s="71" t="s">
        <v>1070</v>
      </c>
      <c r="C38" s="96" t="s">
        <v>1190</v>
      </c>
      <c r="D38" s="64" t="s">
        <v>1118</v>
      </c>
    </row>
    <row r="39" spans="1:6" ht="13.5" customHeight="1">
      <c r="A39" s="2"/>
      <c r="B39" s="71" t="s">
        <v>998</v>
      </c>
      <c r="C39" s="96" t="s">
        <v>1191</v>
      </c>
      <c r="D39" s="517" t="s">
        <v>1201</v>
      </c>
      <c r="E39" s="198"/>
      <c r="F39" s="198"/>
    </row>
    <row r="40" spans="1:4" ht="13.5" customHeight="1">
      <c r="A40" s="2"/>
      <c r="B40" s="96"/>
      <c r="C40" s="97"/>
      <c r="D40" s="517"/>
    </row>
    <row r="41" spans="1:4" ht="13.5" customHeight="1">
      <c r="A41" s="2"/>
      <c r="B41" s="71" t="s">
        <v>999</v>
      </c>
      <c r="C41" s="96" t="s">
        <v>1107</v>
      </c>
      <c r="D41" s="64" t="s">
        <v>1202</v>
      </c>
    </row>
    <row r="42" spans="1:11" ht="12.75">
      <c r="A42" s="2"/>
      <c r="B42" s="71" t="s">
        <v>988</v>
      </c>
      <c r="C42" s="96" t="s">
        <v>1192</v>
      </c>
      <c r="D42" s="64" t="s">
        <v>1119</v>
      </c>
      <c r="E42" s="168"/>
      <c r="F42" s="168"/>
      <c r="G42" s="168"/>
      <c r="H42" s="168"/>
      <c r="I42" s="168"/>
      <c r="J42" s="168"/>
      <c r="K42" s="168"/>
    </row>
    <row r="43" spans="3:11" ht="13.5">
      <c r="C43" s="281"/>
      <c r="D43" s="98"/>
      <c r="E43" s="98"/>
      <c r="F43"/>
      <c r="G43"/>
      <c r="H43"/>
      <c r="I43"/>
      <c r="J43"/>
      <c r="K43"/>
    </row>
    <row r="44" spans="3:11" ht="13.5">
      <c r="C44" s="31"/>
      <c r="D44"/>
      <c r="E44"/>
      <c r="F44" s="196"/>
      <c r="G44" s="196"/>
      <c r="H44" s="196"/>
      <c r="I44" s="196"/>
      <c r="J44"/>
      <c r="K44"/>
    </row>
    <row r="45" spans="2:18" ht="13.5">
      <c r="B45" s="175"/>
      <c r="C45"/>
      <c r="D45"/>
      <c r="E45"/>
      <c r="F45"/>
      <c r="G45"/>
      <c r="H45"/>
      <c r="I45"/>
      <c r="J45"/>
      <c r="K45"/>
      <c r="L45"/>
      <c r="M45"/>
      <c r="N45"/>
      <c r="O45"/>
      <c r="P45"/>
      <c r="Q45"/>
      <c r="R45"/>
    </row>
    <row r="46" spans="2:18" ht="13.5">
      <c r="B46" s="175"/>
      <c r="C46" s="134"/>
      <c r="D46" s="134"/>
      <c r="E46" s="134"/>
      <c r="F46" s="134"/>
      <c r="G46" s="134"/>
      <c r="H46" s="134"/>
      <c r="I46" s="134"/>
      <c r="J46" s="134"/>
      <c r="K46" s="134"/>
      <c r="L46" s="134"/>
      <c r="M46" s="134"/>
      <c r="N46" s="134"/>
      <c r="O46" s="134"/>
      <c r="P46" s="134"/>
      <c r="Q46" s="134"/>
      <c r="R46" s="134"/>
    </row>
    <row r="47" spans="2:18" ht="13.5">
      <c r="B47" s="184"/>
      <c r="C47" s="134"/>
      <c r="D47" s="134"/>
      <c r="E47" s="134"/>
      <c r="F47" s="134"/>
      <c r="G47" s="134"/>
      <c r="H47" s="134"/>
      <c r="I47" s="134"/>
      <c r="J47" s="134"/>
      <c r="K47" s="134"/>
      <c r="L47" s="134"/>
      <c r="M47" s="134"/>
      <c r="N47" s="134"/>
      <c r="O47" s="134"/>
      <c r="P47" s="134"/>
      <c r="Q47" s="134"/>
      <c r="R47" s="134"/>
    </row>
  </sheetData>
  <sheetProtection/>
  <mergeCells count="9">
    <mergeCell ref="D23:D24"/>
    <mergeCell ref="D16:D17"/>
    <mergeCell ref="C16:C17"/>
    <mergeCell ref="D39:D40"/>
    <mergeCell ref="C33:C34"/>
    <mergeCell ref="C23:C24"/>
    <mergeCell ref="C21:C22"/>
    <mergeCell ref="D21:D22"/>
    <mergeCell ref="D25:D26"/>
  </mergeCells>
  <hyperlinks>
    <hyperlink ref="B12" location="'Mer information'!A1" display="Mer information"/>
    <hyperlink ref="B13" location="'Definitioner och mått'!A1" display="Definitioner och mått"/>
    <hyperlink ref="B15" location="'Ordlista - List of Terms'!A1" display="Ordlista - List of Terms"/>
    <hyperlink ref="B19" location="'3.Insatser SoL LVM 1 nov, ålder'!A1" display="Tabell 3"/>
    <hyperlink ref="B21" location="'5. Boende vård'!A1" display="Tabell 5"/>
    <hyperlink ref="B25" location="'6b. Vårddygn,-givare SoL'!A1" display="Tabell 6b"/>
    <hyperlink ref="B27" location="'6c.Instvård SoL, antal pers'!A1" display="Tabell 6c"/>
    <hyperlink ref="B28" location="'7.Institutionsvård LVM SoL'!A1" display="Tabell 7"/>
    <hyperlink ref="B29" location="'7a.Vårdtid LVM kommun'!A1" display="Tabell 7a"/>
    <hyperlink ref="B32" location="'10. Beslut  LVM'!A1" display="Tabell 10"/>
    <hyperlink ref="B33" location="'11. Beslut LVM'!A1" display="Tabell 11"/>
    <hyperlink ref="B35" location="'12. Beslut LVM antal pers'!A1" display="Tabell 12"/>
    <hyperlink ref="B39" location="'15a+b. Vårdtid eftvård, LVM  '!A1" display="Tabell 15a"/>
    <hyperlink ref="B41" location="'15a+b. Vårdtid eftvård, LVM  '!A1" display="Tabell 15b"/>
    <hyperlink ref="B42" location="'16. Demografi'!A1" display="Tabell 16"/>
    <hyperlink ref="B14" location="'Om statistiken'!A1" display="Om statistiken"/>
    <hyperlink ref="B18" location="'2. Institutionsvård SoL'!A1" display="Tabell 2"/>
    <hyperlink ref="B37" location="'13, 14. LVM, ålder'!A1" display="Tabell 14a"/>
    <hyperlink ref="B38" location="'13, 14. LVM, ålder'!A1" display="Tabell 14b"/>
    <hyperlink ref="B36" location="'13, 14. LVM, ålder'!A1" display="Tabell 13"/>
    <hyperlink ref="B16" location="'1. Boende omsorg'!A1" display="Tabell 1"/>
    <hyperlink ref="B23" location="' 6a. Vårddygn enl SoL'!A1" display="Tabell 6a"/>
    <hyperlink ref="B30" location="'8. Ansökningar LVM'!A1" display="Tabell 8"/>
    <hyperlink ref="B31" location="'9. Institutionsvård LVM'!A1" display="Tabell 9"/>
    <hyperlink ref="B20" location="'4. Insatser 1 nov, kommun'!A1" display="Tabell 4"/>
    <hyperlink ref="C9" r:id="rId1" display="https://www.socialstyrelsen.se/statistik-och-data/statistik/statistikamnen/vuxna-personer-med-missbruk-och-beroende"/>
    <hyperlink ref="D9" r:id="rId2" display="www.socialstyrelsen.se/en/statistics-and-data/statistics"/>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R52"/>
  <sheetViews>
    <sheetView zoomScalePageLayoutView="0" workbookViewId="0" topLeftCell="A1">
      <selection activeCell="A1" sqref="A1"/>
    </sheetView>
  </sheetViews>
  <sheetFormatPr defaultColWidth="9.00390625" defaultRowHeight="16.5"/>
  <cols>
    <col min="2" max="2" width="16.25390625" style="0" customWidth="1"/>
    <col min="4" max="4" width="11.125" style="0" customWidth="1"/>
    <col min="6" max="6" width="6.125" style="0" customWidth="1"/>
    <col min="8" max="8" width="11.625" style="0" customWidth="1"/>
    <col min="10" max="10" width="5.125" style="0" customWidth="1"/>
    <col min="11" max="11" width="11.50390625" style="0" customWidth="1"/>
    <col min="14" max="14" width="4.00390625" style="0" customWidth="1"/>
  </cols>
  <sheetData>
    <row r="1" ht="18.75" customHeight="1">
      <c r="A1" s="31" t="s">
        <v>1218</v>
      </c>
    </row>
    <row r="2" spans="1:14" ht="17.25" customHeight="1" thickBot="1">
      <c r="A2" s="187" t="s">
        <v>1091</v>
      </c>
      <c r="B2" s="137"/>
      <c r="C2" s="137"/>
      <c r="D2" s="137"/>
      <c r="E2" s="137"/>
      <c r="F2" s="137"/>
      <c r="G2" s="137"/>
      <c r="H2" s="137"/>
      <c r="I2" s="137"/>
      <c r="J2" s="137"/>
      <c r="K2" s="137"/>
      <c r="L2" s="137"/>
      <c r="M2" s="137"/>
      <c r="N2" s="137"/>
    </row>
    <row r="3" spans="1:14" ht="13.5" customHeight="1" thickTop="1">
      <c r="A3" s="166" t="s">
        <v>870</v>
      </c>
      <c r="B3" s="166" t="s">
        <v>815</v>
      </c>
      <c r="C3" s="217" t="s">
        <v>973</v>
      </c>
      <c r="D3" s="217"/>
      <c r="E3" s="217"/>
      <c r="F3" s="166"/>
      <c r="G3" s="217" t="s">
        <v>927</v>
      </c>
      <c r="H3" s="217"/>
      <c r="I3" s="217"/>
      <c r="J3" s="166"/>
      <c r="K3" s="217" t="s">
        <v>974</v>
      </c>
      <c r="L3" s="217"/>
      <c r="M3" s="217"/>
      <c r="N3" s="217"/>
    </row>
    <row r="4" spans="1:14" ht="13.5" customHeight="1">
      <c r="A4" s="166" t="s">
        <v>851</v>
      </c>
      <c r="B4" s="166"/>
      <c r="C4" s="166" t="s">
        <v>179</v>
      </c>
      <c r="D4" s="166" t="s">
        <v>903</v>
      </c>
      <c r="E4" s="166"/>
      <c r="F4" s="166"/>
      <c r="G4" s="166" t="s">
        <v>179</v>
      </c>
      <c r="H4" s="166" t="s">
        <v>928</v>
      </c>
      <c r="I4" s="166" t="s">
        <v>929</v>
      </c>
      <c r="J4" s="166"/>
      <c r="K4" s="166" t="s">
        <v>930</v>
      </c>
      <c r="L4" s="166" t="s">
        <v>931</v>
      </c>
      <c r="M4" s="166"/>
      <c r="N4" s="166"/>
    </row>
    <row r="5" spans="1:14" ht="13.5" customHeight="1">
      <c r="A5" s="166"/>
      <c r="B5" s="166"/>
      <c r="C5" s="166"/>
      <c r="D5" s="166" t="s">
        <v>932</v>
      </c>
      <c r="E5" s="166" t="s">
        <v>933</v>
      </c>
      <c r="F5" s="166"/>
      <c r="G5" s="166"/>
      <c r="H5" s="166" t="s">
        <v>934</v>
      </c>
      <c r="I5" s="166" t="s">
        <v>935</v>
      </c>
      <c r="J5" s="166"/>
      <c r="K5" s="166" t="s">
        <v>936</v>
      </c>
      <c r="L5" s="166" t="s">
        <v>937</v>
      </c>
      <c r="M5" s="166"/>
      <c r="N5" s="166"/>
    </row>
    <row r="6" spans="1:14" ht="13.5" customHeight="1">
      <c r="A6" s="166"/>
      <c r="B6" s="166"/>
      <c r="C6" s="166"/>
      <c r="D6" s="166" t="s">
        <v>901</v>
      </c>
      <c r="E6" s="166" t="s">
        <v>902</v>
      </c>
      <c r="F6" s="166"/>
      <c r="G6" s="166"/>
      <c r="H6" s="166" t="s">
        <v>938</v>
      </c>
      <c r="I6" s="166" t="s">
        <v>939</v>
      </c>
      <c r="J6" s="166"/>
      <c r="K6" s="166" t="s">
        <v>940</v>
      </c>
      <c r="L6" s="158" t="s">
        <v>941</v>
      </c>
      <c r="M6" s="158"/>
      <c r="N6" s="166"/>
    </row>
    <row r="7" spans="1:14" ht="13.5" customHeight="1">
      <c r="A7" s="166"/>
      <c r="B7" s="166"/>
      <c r="C7" s="166"/>
      <c r="D7" s="166" t="s">
        <v>934</v>
      </c>
      <c r="E7" s="166" t="s">
        <v>942</v>
      </c>
      <c r="F7" s="166"/>
      <c r="G7" s="166"/>
      <c r="H7" s="166" t="s">
        <v>943</v>
      </c>
      <c r="I7" s="166" t="s">
        <v>944</v>
      </c>
      <c r="J7" s="166"/>
      <c r="K7" s="166" t="s">
        <v>945</v>
      </c>
      <c r="L7" s="166" t="s">
        <v>887</v>
      </c>
      <c r="M7" s="166" t="s">
        <v>946</v>
      </c>
      <c r="N7" s="166"/>
    </row>
    <row r="8" spans="1:14" ht="13.5" customHeight="1">
      <c r="A8" s="166"/>
      <c r="B8" s="166"/>
      <c r="C8" s="166"/>
      <c r="D8" s="166" t="s">
        <v>938</v>
      </c>
      <c r="E8" s="166" t="s">
        <v>947</v>
      </c>
      <c r="F8" s="166"/>
      <c r="G8" s="166"/>
      <c r="H8" s="166" t="s">
        <v>948</v>
      </c>
      <c r="I8" s="166"/>
      <c r="J8" s="166"/>
      <c r="K8" s="166" t="s">
        <v>949</v>
      </c>
      <c r="L8" s="166"/>
      <c r="M8" s="166" t="s">
        <v>950</v>
      </c>
      <c r="N8" s="166"/>
    </row>
    <row r="9" spans="1:14" ht="13.5" customHeight="1">
      <c r="A9" s="158"/>
      <c r="B9" s="158"/>
      <c r="C9" s="158"/>
      <c r="D9" s="158"/>
      <c r="E9" s="158" t="s">
        <v>951</v>
      </c>
      <c r="F9" s="158"/>
      <c r="G9" s="158"/>
      <c r="H9" s="158" t="s">
        <v>952</v>
      </c>
      <c r="I9" s="158"/>
      <c r="J9" s="158"/>
      <c r="K9" s="158"/>
      <c r="L9" s="158"/>
      <c r="M9" s="158"/>
      <c r="N9" s="158"/>
    </row>
    <row r="10" spans="1:15" ht="13.5" customHeight="1">
      <c r="A10" s="96"/>
      <c r="B10" s="96" t="s">
        <v>195</v>
      </c>
      <c r="C10" s="96">
        <v>1105</v>
      </c>
      <c r="D10" s="96">
        <v>250</v>
      </c>
      <c r="E10" s="96">
        <v>855</v>
      </c>
      <c r="G10" s="96">
        <v>1864</v>
      </c>
      <c r="H10" s="96">
        <v>895</v>
      </c>
      <c r="I10" s="96">
        <v>969</v>
      </c>
      <c r="J10" s="192"/>
      <c r="K10" s="96">
        <v>866</v>
      </c>
      <c r="L10" s="96">
        <v>582</v>
      </c>
      <c r="M10" s="96">
        <v>407</v>
      </c>
      <c r="N10" s="64"/>
      <c r="O10" s="279"/>
    </row>
    <row r="11" spans="1:15" ht="13.5" customHeight="1">
      <c r="A11" s="64" t="s">
        <v>828</v>
      </c>
      <c r="B11" s="64" t="s">
        <v>196</v>
      </c>
      <c r="C11" s="64">
        <v>148</v>
      </c>
      <c r="D11" s="64">
        <v>45</v>
      </c>
      <c r="E11" s="64">
        <v>103</v>
      </c>
      <c r="G11" s="64">
        <v>238</v>
      </c>
      <c r="H11" s="64">
        <v>114</v>
      </c>
      <c r="I11" s="64">
        <v>124</v>
      </c>
      <c r="J11" s="184"/>
      <c r="K11" s="64">
        <v>105</v>
      </c>
      <c r="L11" s="64">
        <v>69</v>
      </c>
      <c r="M11" s="64">
        <v>43</v>
      </c>
      <c r="N11" s="64"/>
      <c r="O11" s="279"/>
    </row>
    <row r="12" spans="1:14" ht="13.5" customHeight="1">
      <c r="A12" s="64" t="s">
        <v>829</v>
      </c>
      <c r="B12" s="64" t="s">
        <v>249</v>
      </c>
      <c r="C12" s="64">
        <v>45</v>
      </c>
      <c r="D12" s="64">
        <v>8</v>
      </c>
      <c r="E12" s="64">
        <v>37</v>
      </c>
      <c r="G12" s="64">
        <v>77</v>
      </c>
      <c r="H12" s="64">
        <v>40</v>
      </c>
      <c r="I12" s="64">
        <v>37</v>
      </c>
      <c r="J12" s="64"/>
      <c r="K12" s="64">
        <v>40</v>
      </c>
      <c r="L12" s="64">
        <v>24</v>
      </c>
      <c r="M12" s="64">
        <v>23</v>
      </c>
      <c r="N12" s="64"/>
    </row>
    <row r="13" spans="1:15" ht="13.5" customHeight="1">
      <c r="A13" s="64" t="s">
        <v>830</v>
      </c>
      <c r="B13" s="64" t="s">
        <v>266</v>
      </c>
      <c r="C13" s="64">
        <v>44</v>
      </c>
      <c r="D13" s="64">
        <v>11</v>
      </c>
      <c r="E13" s="64">
        <v>33</v>
      </c>
      <c r="G13" s="64">
        <v>70</v>
      </c>
      <c r="H13" s="64">
        <v>30</v>
      </c>
      <c r="I13" s="64">
        <v>40</v>
      </c>
      <c r="J13" s="64"/>
      <c r="K13" s="64">
        <v>30</v>
      </c>
      <c r="L13" s="64">
        <v>21</v>
      </c>
      <c r="M13" s="64">
        <v>6</v>
      </c>
      <c r="N13" s="64"/>
      <c r="O13" s="279"/>
    </row>
    <row r="14" spans="1:18" ht="13.5" customHeight="1">
      <c r="A14" s="64" t="s">
        <v>831</v>
      </c>
      <c r="B14" s="64" t="s">
        <v>285</v>
      </c>
      <c r="C14" s="64">
        <v>70</v>
      </c>
      <c r="D14" s="64">
        <v>18</v>
      </c>
      <c r="E14" s="64">
        <v>52</v>
      </c>
      <c r="G14" s="64">
        <v>116</v>
      </c>
      <c r="H14" s="64">
        <v>48</v>
      </c>
      <c r="I14" s="64">
        <v>68</v>
      </c>
      <c r="J14" s="64"/>
      <c r="K14" s="64">
        <v>45</v>
      </c>
      <c r="L14" s="64">
        <v>37</v>
      </c>
      <c r="M14" s="64">
        <v>24</v>
      </c>
      <c r="N14" s="64"/>
      <c r="O14" s="295"/>
      <c r="Q14" s="96"/>
      <c r="R14" s="96"/>
    </row>
    <row r="15" spans="1:18" ht="13.5" customHeight="1">
      <c r="A15" s="64" t="s">
        <v>832</v>
      </c>
      <c r="B15" s="64" t="s">
        <v>312</v>
      </c>
      <c r="C15" s="64">
        <v>41</v>
      </c>
      <c r="D15" s="64">
        <v>5</v>
      </c>
      <c r="E15" s="64">
        <v>36</v>
      </c>
      <c r="G15" s="64">
        <v>59</v>
      </c>
      <c r="H15" s="64">
        <v>23</v>
      </c>
      <c r="I15" s="64">
        <v>36</v>
      </c>
      <c r="J15" s="64"/>
      <c r="K15" s="64">
        <v>23</v>
      </c>
      <c r="L15" s="64">
        <v>16</v>
      </c>
      <c r="M15" s="64">
        <v>12</v>
      </c>
      <c r="N15" s="64"/>
      <c r="Q15" s="64"/>
      <c r="R15" s="64"/>
    </row>
    <row r="16" spans="1:18" ht="13.5" customHeight="1">
      <c r="A16" s="64" t="s">
        <v>833</v>
      </c>
      <c r="B16" s="64" t="s">
        <v>339</v>
      </c>
      <c r="C16" s="64">
        <v>32</v>
      </c>
      <c r="D16" s="64">
        <v>12</v>
      </c>
      <c r="E16" s="64">
        <v>20</v>
      </c>
      <c r="G16" s="64">
        <v>52</v>
      </c>
      <c r="H16" s="64">
        <v>32</v>
      </c>
      <c r="I16" s="64">
        <v>20</v>
      </c>
      <c r="J16" s="64"/>
      <c r="K16" s="64">
        <v>32</v>
      </c>
      <c r="L16" s="64">
        <v>20</v>
      </c>
      <c r="M16" s="64">
        <v>12</v>
      </c>
      <c r="N16" s="64"/>
      <c r="Q16" s="64"/>
      <c r="R16" s="64"/>
    </row>
    <row r="17" spans="1:18" ht="13.5" customHeight="1">
      <c r="A17" s="64" t="s">
        <v>834</v>
      </c>
      <c r="B17" s="64" t="s">
        <v>356</v>
      </c>
      <c r="C17" s="64">
        <v>20</v>
      </c>
      <c r="D17" s="64">
        <v>6</v>
      </c>
      <c r="E17" s="64">
        <v>14</v>
      </c>
      <c r="G17" s="64">
        <v>34</v>
      </c>
      <c r="H17" s="64">
        <v>19</v>
      </c>
      <c r="I17" s="64">
        <v>15</v>
      </c>
      <c r="J17" s="64"/>
      <c r="K17" s="64">
        <v>19</v>
      </c>
      <c r="L17" s="64">
        <v>16</v>
      </c>
      <c r="M17" s="64">
        <v>11</v>
      </c>
      <c r="N17" s="64"/>
      <c r="Q17" s="64"/>
      <c r="R17" s="64"/>
    </row>
    <row r="18" spans="1:18" ht="13.5" customHeight="1">
      <c r="A18" s="64" t="s">
        <v>835</v>
      </c>
      <c r="B18" s="64" t="s">
        <v>381</v>
      </c>
      <c r="C18" s="64">
        <v>9</v>
      </c>
      <c r="D18" s="64">
        <v>3</v>
      </c>
      <c r="E18" s="64">
        <v>6</v>
      </c>
      <c r="G18" s="64">
        <v>16</v>
      </c>
      <c r="H18" s="64">
        <v>10</v>
      </c>
      <c r="I18" s="64">
        <v>6</v>
      </c>
      <c r="J18" s="64"/>
      <c r="K18" s="64">
        <v>7</v>
      </c>
      <c r="L18" s="64">
        <v>10</v>
      </c>
      <c r="M18" s="64">
        <v>6</v>
      </c>
      <c r="N18" s="64"/>
      <c r="Q18" s="64"/>
      <c r="R18" s="64"/>
    </row>
    <row r="19" spans="1:18" ht="13.5" customHeight="1">
      <c r="A19" s="64" t="s">
        <v>836</v>
      </c>
      <c r="B19" s="64" t="s">
        <v>384</v>
      </c>
      <c r="C19" s="64">
        <v>18</v>
      </c>
      <c r="D19" s="64">
        <v>6</v>
      </c>
      <c r="E19" s="64">
        <v>12</v>
      </c>
      <c r="G19" s="64">
        <v>26</v>
      </c>
      <c r="H19" s="64">
        <v>14</v>
      </c>
      <c r="I19" s="64">
        <v>12</v>
      </c>
      <c r="J19" s="64"/>
      <c r="K19" s="64">
        <v>13</v>
      </c>
      <c r="L19" s="64">
        <v>14</v>
      </c>
      <c r="M19" s="64">
        <v>12</v>
      </c>
      <c r="N19" s="64"/>
      <c r="Q19" s="64"/>
      <c r="R19" s="64"/>
    </row>
    <row r="20" spans="1:18" ht="13.5" customHeight="1">
      <c r="A20" s="64" t="s">
        <v>837</v>
      </c>
      <c r="B20" s="64" t="s">
        <v>395</v>
      </c>
      <c r="C20" s="64">
        <v>136</v>
      </c>
      <c r="D20" s="64">
        <v>36</v>
      </c>
      <c r="E20" s="64">
        <v>100</v>
      </c>
      <c r="G20" s="64">
        <v>229</v>
      </c>
      <c r="H20" s="64">
        <v>122</v>
      </c>
      <c r="I20" s="64">
        <v>107</v>
      </c>
      <c r="J20" s="64"/>
      <c r="K20" s="64">
        <v>122</v>
      </c>
      <c r="L20" s="64">
        <v>70</v>
      </c>
      <c r="M20" s="64">
        <v>61</v>
      </c>
      <c r="N20" s="64"/>
      <c r="Q20" s="64"/>
      <c r="R20" s="64"/>
    </row>
    <row r="21" spans="1:18" ht="13.5" customHeight="1">
      <c r="A21" s="64" t="s">
        <v>838</v>
      </c>
      <c r="B21" s="64" t="s">
        <v>462</v>
      </c>
      <c r="C21" s="64">
        <v>25</v>
      </c>
      <c r="D21" s="64">
        <v>3</v>
      </c>
      <c r="E21" s="64">
        <v>22</v>
      </c>
      <c r="G21" s="64">
        <v>43</v>
      </c>
      <c r="H21" s="64">
        <v>21</v>
      </c>
      <c r="I21" s="64">
        <v>22</v>
      </c>
      <c r="J21" s="64"/>
      <c r="K21" s="64">
        <v>21</v>
      </c>
      <c r="L21" s="64">
        <v>14</v>
      </c>
      <c r="M21" s="64">
        <v>7</v>
      </c>
      <c r="N21" s="64"/>
      <c r="Q21" s="64"/>
      <c r="R21" s="64"/>
    </row>
    <row r="22" spans="1:18" ht="13.5" customHeight="1">
      <c r="A22" s="64" t="s">
        <v>839</v>
      </c>
      <c r="B22" s="64" t="s">
        <v>475</v>
      </c>
      <c r="C22" s="64">
        <v>175</v>
      </c>
      <c r="D22" s="64">
        <v>17</v>
      </c>
      <c r="E22" s="64">
        <v>158</v>
      </c>
      <c r="G22" s="64">
        <v>288</v>
      </c>
      <c r="H22" s="64">
        <v>125</v>
      </c>
      <c r="I22" s="64">
        <v>163</v>
      </c>
      <c r="J22" s="64"/>
      <c r="K22" s="64">
        <v>122</v>
      </c>
      <c r="L22" s="64">
        <v>86</v>
      </c>
      <c r="M22" s="64">
        <v>45</v>
      </c>
      <c r="N22" s="64"/>
      <c r="Q22" s="64"/>
      <c r="R22" s="64"/>
    </row>
    <row r="23" spans="1:18" ht="13.5" customHeight="1">
      <c r="A23" s="64" t="s">
        <v>840</v>
      </c>
      <c r="B23" s="64" t="s">
        <v>574</v>
      </c>
      <c r="C23" s="64">
        <v>33</v>
      </c>
      <c r="D23" s="64">
        <v>8</v>
      </c>
      <c r="E23" s="64">
        <v>25</v>
      </c>
      <c r="G23" s="64">
        <v>62</v>
      </c>
      <c r="H23" s="64">
        <v>26</v>
      </c>
      <c r="I23" s="64">
        <v>36</v>
      </c>
      <c r="J23" s="64"/>
      <c r="K23" s="64">
        <v>23</v>
      </c>
      <c r="L23" s="64">
        <v>16</v>
      </c>
      <c r="M23" s="64">
        <v>12</v>
      </c>
      <c r="N23" s="64"/>
      <c r="Q23" s="64"/>
      <c r="R23" s="64"/>
    </row>
    <row r="24" spans="1:18" ht="13.5" customHeight="1">
      <c r="A24" s="64" t="s">
        <v>841</v>
      </c>
      <c r="B24" s="64" t="s">
        <v>607</v>
      </c>
      <c r="C24" s="64">
        <v>46</v>
      </c>
      <c r="D24" s="64">
        <v>11</v>
      </c>
      <c r="E24" s="64">
        <v>35</v>
      </c>
      <c r="G24" s="64">
        <v>81</v>
      </c>
      <c r="H24" s="64">
        <v>28</v>
      </c>
      <c r="I24" s="64">
        <v>53</v>
      </c>
      <c r="J24" s="64"/>
      <c r="K24" s="64">
        <v>25</v>
      </c>
      <c r="L24" s="64">
        <v>13</v>
      </c>
      <c r="M24" s="64">
        <v>11</v>
      </c>
      <c r="N24" s="64"/>
      <c r="Q24" s="64"/>
      <c r="R24" s="64"/>
    </row>
    <row r="25" spans="1:18" ht="13.5" customHeight="1">
      <c r="A25" s="64" t="s">
        <v>842</v>
      </c>
      <c r="B25" s="64" t="s">
        <v>632</v>
      </c>
      <c r="C25" s="64">
        <v>32</v>
      </c>
      <c r="D25" s="64">
        <v>4</v>
      </c>
      <c r="E25" s="64">
        <v>28</v>
      </c>
      <c r="G25" s="64">
        <v>60</v>
      </c>
      <c r="H25" s="64">
        <v>29</v>
      </c>
      <c r="I25" s="64">
        <v>31</v>
      </c>
      <c r="J25" s="64"/>
      <c r="K25" s="64">
        <v>29</v>
      </c>
      <c r="L25" s="64">
        <v>17</v>
      </c>
      <c r="M25" s="64">
        <v>16</v>
      </c>
      <c r="N25" s="64"/>
      <c r="Q25" s="64"/>
      <c r="R25" s="64"/>
    </row>
    <row r="26" spans="1:18" ht="13.5" customHeight="1">
      <c r="A26" s="64" t="s">
        <v>843</v>
      </c>
      <c r="B26" s="64" t="s">
        <v>653</v>
      </c>
      <c r="C26" s="64">
        <v>54</v>
      </c>
      <c r="D26" s="64">
        <v>10</v>
      </c>
      <c r="E26" s="64">
        <v>44</v>
      </c>
      <c r="G26" s="64">
        <v>105</v>
      </c>
      <c r="H26" s="64">
        <v>58</v>
      </c>
      <c r="I26" s="64">
        <v>47</v>
      </c>
      <c r="J26" s="64"/>
      <c r="K26" s="64">
        <v>57</v>
      </c>
      <c r="L26" s="64">
        <v>43</v>
      </c>
      <c r="M26" s="64">
        <v>27</v>
      </c>
      <c r="N26" s="64"/>
      <c r="Q26" s="64"/>
      <c r="R26" s="64"/>
    </row>
    <row r="27" spans="1:18" ht="13.5" customHeight="1">
      <c r="A27" s="64" t="s">
        <v>844</v>
      </c>
      <c r="B27" s="64" t="s">
        <v>684</v>
      </c>
      <c r="C27" s="64">
        <v>54</v>
      </c>
      <c r="D27" s="64">
        <v>11</v>
      </c>
      <c r="E27" s="64">
        <v>43</v>
      </c>
      <c r="G27" s="64">
        <v>94</v>
      </c>
      <c r="H27" s="64">
        <v>48</v>
      </c>
      <c r="I27" s="64">
        <v>46</v>
      </c>
      <c r="J27" s="64"/>
      <c r="K27" s="64">
        <v>48</v>
      </c>
      <c r="L27" s="64">
        <v>35</v>
      </c>
      <c r="M27" s="64">
        <v>19</v>
      </c>
      <c r="N27" s="64"/>
      <c r="Q27" s="64"/>
      <c r="R27" s="64"/>
    </row>
    <row r="28" spans="1:18" ht="13.5" customHeight="1">
      <c r="A28" s="64" t="s">
        <v>845</v>
      </c>
      <c r="B28" s="64" t="s">
        <v>705</v>
      </c>
      <c r="C28" s="64">
        <v>36</v>
      </c>
      <c r="D28" s="64">
        <v>9</v>
      </c>
      <c r="E28" s="64">
        <v>27</v>
      </c>
      <c r="G28" s="64">
        <v>64</v>
      </c>
      <c r="H28" s="64">
        <v>31</v>
      </c>
      <c r="I28" s="64">
        <v>33</v>
      </c>
      <c r="J28" s="64"/>
      <c r="K28" s="64">
        <v>30</v>
      </c>
      <c r="L28" s="64">
        <v>21</v>
      </c>
      <c r="M28" s="64">
        <v>18</v>
      </c>
      <c r="N28" s="64"/>
      <c r="Q28" s="64"/>
      <c r="R28" s="64"/>
    </row>
    <row r="29" spans="1:18" ht="13.5" customHeight="1">
      <c r="A29" s="64" t="s">
        <v>846</v>
      </c>
      <c r="B29" s="64" t="s">
        <v>720</v>
      </c>
      <c r="C29" s="64">
        <v>21</v>
      </c>
      <c r="D29" s="64">
        <v>6</v>
      </c>
      <c r="E29" s="64">
        <v>15</v>
      </c>
      <c r="G29" s="64">
        <v>49</v>
      </c>
      <c r="H29" s="64">
        <v>24</v>
      </c>
      <c r="I29" s="64">
        <v>25</v>
      </c>
      <c r="J29" s="64"/>
      <c r="K29" s="64">
        <v>24</v>
      </c>
      <c r="L29" s="64">
        <v>13</v>
      </c>
      <c r="M29" s="64">
        <v>13</v>
      </c>
      <c r="N29" s="64"/>
      <c r="Q29" s="64"/>
      <c r="R29" s="64"/>
    </row>
    <row r="30" spans="1:18" ht="13.5" customHeight="1">
      <c r="A30" s="64" t="s">
        <v>847</v>
      </c>
      <c r="B30" s="64" t="s">
        <v>737</v>
      </c>
      <c r="C30" s="64">
        <v>26</v>
      </c>
      <c r="D30" s="64">
        <v>9</v>
      </c>
      <c r="E30" s="64">
        <v>17</v>
      </c>
      <c r="G30" s="64">
        <v>39</v>
      </c>
      <c r="H30" s="64">
        <v>19</v>
      </c>
      <c r="I30" s="64">
        <v>20</v>
      </c>
      <c r="J30" s="64"/>
      <c r="K30" s="64">
        <v>18</v>
      </c>
      <c r="L30" s="64">
        <v>3</v>
      </c>
      <c r="M30" s="64">
        <v>9</v>
      </c>
      <c r="N30" s="182"/>
      <c r="Q30" s="64"/>
      <c r="R30" s="64"/>
    </row>
    <row r="31" spans="1:18" ht="13.5" customHeight="1" thickBot="1">
      <c r="A31" s="187" t="s">
        <v>848</v>
      </c>
      <c r="B31" s="187" t="s">
        <v>768</v>
      </c>
      <c r="C31" s="187">
        <v>40</v>
      </c>
      <c r="D31" s="187">
        <v>12</v>
      </c>
      <c r="E31" s="187">
        <v>28</v>
      </c>
      <c r="F31" s="200"/>
      <c r="G31" s="187">
        <v>62</v>
      </c>
      <c r="H31" s="187">
        <v>34</v>
      </c>
      <c r="I31" s="187">
        <v>28</v>
      </c>
      <c r="J31" s="187"/>
      <c r="K31" s="187">
        <v>33</v>
      </c>
      <c r="L31" s="187">
        <v>24</v>
      </c>
      <c r="M31" s="187">
        <v>20</v>
      </c>
      <c r="N31" s="200"/>
      <c r="Q31" s="64"/>
      <c r="R31" s="64"/>
    </row>
    <row r="32" spans="1:18" ht="13.5" customHeight="1" thickTop="1">
      <c r="A32" s="75" t="s">
        <v>1043</v>
      </c>
      <c r="N32" s="169"/>
      <c r="Q32" s="64"/>
      <c r="R32" s="64"/>
    </row>
    <row r="33" spans="1:18" ht="13.5" customHeight="1">
      <c r="A33" s="170"/>
      <c r="N33" s="169"/>
      <c r="Q33" s="64"/>
      <c r="R33" s="64"/>
    </row>
    <row r="34" ht="13.5">
      <c r="L34" s="64"/>
    </row>
    <row r="35" ht="13.5">
      <c r="L35" s="64"/>
    </row>
    <row r="36" ht="13.5">
      <c r="L36" s="64"/>
    </row>
    <row r="37" ht="13.5">
      <c r="L37" s="64"/>
    </row>
    <row r="38" ht="13.5">
      <c r="L38" s="64"/>
    </row>
    <row r="39" ht="13.5">
      <c r="L39" s="64"/>
    </row>
    <row r="40" ht="13.5">
      <c r="L40" s="64"/>
    </row>
    <row r="41" ht="13.5">
      <c r="L41" s="64"/>
    </row>
    <row r="42" ht="13.5">
      <c r="L42" s="64"/>
    </row>
    <row r="43" ht="13.5">
      <c r="L43" s="64"/>
    </row>
    <row r="44" ht="13.5">
      <c r="L44" s="64"/>
    </row>
    <row r="45" ht="13.5">
      <c r="L45" s="64"/>
    </row>
    <row r="46" ht="13.5">
      <c r="L46" s="64"/>
    </row>
    <row r="47" ht="13.5">
      <c r="L47" s="64"/>
    </row>
    <row r="48" ht="13.5">
      <c r="L48" s="64"/>
    </row>
    <row r="49" ht="13.5">
      <c r="L49" s="64"/>
    </row>
    <row r="50" ht="13.5">
      <c r="L50" s="64"/>
    </row>
    <row r="51" ht="13.5">
      <c r="L51" s="64"/>
    </row>
    <row r="52" ht="13.5">
      <c r="L52" s="64"/>
    </row>
  </sheetData>
  <sheetProtection/>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Q58"/>
  <sheetViews>
    <sheetView zoomScalePageLayoutView="0" workbookViewId="0" topLeftCell="A1">
      <selection activeCell="A1" sqref="A1:H2"/>
    </sheetView>
  </sheetViews>
  <sheetFormatPr defaultColWidth="9.00390625" defaultRowHeight="16.5"/>
  <cols>
    <col min="1" max="1" width="10.375" style="0" customWidth="1"/>
    <col min="2" max="2" width="6.375" style="0" customWidth="1"/>
    <col min="3" max="3" width="7.875" style="0" customWidth="1"/>
    <col min="4" max="4" width="6.875" style="0" customWidth="1"/>
    <col min="5" max="5" width="7.875" style="0" customWidth="1"/>
    <col min="6" max="6" width="7.375" style="0" customWidth="1"/>
    <col min="7" max="8" width="7.125" style="0" customWidth="1"/>
    <col min="10" max="10" width="6.75390625" style="0" customWidth="1"/>
    <col min="11" max="11" width="6.125" style="0" customWidth="1"/>
    <col min="12" max="12" width="6.875" style="0" customWidth="1"/>
    <col min="13" max="13" width="6.375" style="0" customWidth="1"/>
    <col min="14" max="14" width="6.625" style="0" customWidth="1"/>
    <col min="15" max="15" width="6.375" style="0" customWidth="1"/>
    <col min="16" max="16" width="5.75390625" style="0" customWidth="1"/>
  </cols>
  <sheetData>
    <row r="1" spans="1:16" ht="17.25" customHeight="1">
      <c r="A1" s="546" t="s">
        <v>1093</v>
      </c>
      <c r="B1" s="546"/>
      <c r="C1" s="546"/>
      <c r="D1" s="546"/>
      <c r="E1" s="546"/>
      <c r="F1" s="546"/>
      <c r="G1" s="546"/>
      <c r="H1" s="546"/>
      <c r="I1" s="388"/>
      <c r="J1" s="547" t="s">
        <v>1096</v>
      </c>
      <c r="K1" s="547"/>
      <c r="L1" s="547"/>
      <c r="M1" s="547"/>
      <c r="N1" s="547"/>
      <c r="O1" s="547"/>
      <c r="P1" s="547"/>
    </row>
    <row r="2" spans="1:16" ht="10.5" customHeight="1">
      <c r="A2" s="546"/>
      <c r="B2" s="546"/>
      <c r="C2" s="546"/>
      <c r="D2" s="546"/>
      <c r="E2" s="546"/>
      <c r="F2" s="546"/>
      <c r="G2" s="546"/>
      <c r="H2" s="546"/>
      <c r="I2" s="388"/>
      <c r="J2" s="547"/>
      <c r="K2" s="547"/>
      <c r="L2" s="547"/>
      <c r="M2" s="547"/>
      <c r="N2" s="547"/>
      <c r="O2" s="547"/>
      <c r="P2" s="547"/>
    </row>
    <row r="3" spans="1:16" ht="18.75" customHeight="1" thickBot="1">
      <c r="A3" s="548" t="s">
        <v>1221</v>
      </c>
      <c r="B3" s="548"/>
      <c r="C3" s="548"/>
      <c r="D3" s="548"/>
      <c r="E3" s="548"/>
      <c r="F3" s="548"/>
      <c r="G3" s="548"/>
      <c r="H3" s="548"/>
      <c r="J3" s="390" t="s">
        <v>1097</v>
      </c>
      <c r="K3" s="390"/>
      <c r="L3" s="233"/>
      <c r="M3" s="390"/>
      <c r="N3" s="390"/>
      <c r="O3" s="390"/>
      <c r="P3" s="390"/>
    </row>
    <row r="4" spans="1:16" ht="18.75" customHeight="1">
      <c r="A4" s="394"/>
      <c r="B4" s="394"/>
      <c r="C4" s="392" t="s">
        <v>915</v>
      </c>
      <c r="D4" s="394"/>
      <c r="E4" s="394"/>
      <c r="F4" s="394"/>
      <c r="G4" s="394"/>
      <c r="H4" s="394"/>
      <c r="J4" s="394"/>
      <c r="K4" s="394"/>
      <c r="L4" s="345" t="s">
        <v>915</v>
      </c>
      <c r="M4" s="394"/>
      <c r="N4" s="394"/>
      <c r="O4" s="394"/>
      <c r="P4" s="394"/>
    </row>
    <row r="5" spans="1:16" ht="13.5" customHeight="1" thickBot="1">
      <c r="A5" s="395" t="s">
        <v>181</v>
      </c>
      <c r="B5" s="395"/>
      <c r="C5" s="396" t="s">
        <v>179</v>
      </c>
      <c r="D5" s="395" t="s">
        <v>895</v>
      </c>
      <c r="E5" s="395" t="s">
        <v>896</v>
      </c>
      <c r="F5" s="395" t="s">
        <v>897</v>
      </c>
      <c r="G5" s="395" t="s">
        <v>898</v>
      </c>
      <c r="H5" s="395" t="s">
        <v>899</v>
      </c>
      <c r="J5" s="393" t="s">
        <v>0</v>
      </c>
      <c r="K5" s="397" t="s">
        <v>179</v>
      </c>
      <c r="L5" s="393" t="s">
        <v>895</v>
      </c>
      <c r="M5" s="393" t="s">
        <v>1052</v>
      </c>
      <c r="N5" s="393" t="s">
        <v>897</v>
      </c>
      <c r="O5" s="393" t="s">
        <v>898</v>
      </c>
      <c r="P5" s="393" t="s">
        <v>1053</v>
      </c>
    </row>
    <row r="6" spans="1:17" ht="13.5" customHeight="1">
      <c r="A6" s="96" t="s">
        <v>147</v>
      </c>
      <c r="C6" s="96">
        <v>322</v>
      </c>
      <c r="D6" s="96">
        <v>60</v>
      </c>
      <c r="E6" s="96">
        <v>102</v>
      </c>
      <c r="F6" s="96">
        <v>79</v>
      </c>
      <c r="G6" s="96">
        <v>65</v>
      </c>
      <c r="H6" s="96">
        <v>16</v>
      </c>
      <c r="J6" s="346">
        <v>2013</v>
      </c>
      <c r="K6" s="322">
        <v>980</v>
      </c>
      <c r="L6" s="322">
        <v>174</v>
      </c>
      <c r="M6" s="322">
        <v>271</v>
      </c>
      <c r="N6" s="322">
        <v>239</v>
      </c>
      <c r="O6" s="322">
        <v>239</v>
      </c>
      <c r="P6" s="322">
        <v>57</v>
      </c>
      <c r="Q6" s="169"/>
    </row>
    <row r="7" spans="2:17" ht="13.5" customHeight="1">
      <c r="B7" s="64" t="s">
        <v>29</v>
      </c>
      <c r="C7" s="64">
        <v>98</v>
      </c>
      <c r="D7" s="64">
        <v>23</v>
      </c>
      <c r="E7" s="64">
        <v>29</v>
      </c>
      <c r="F7" s="64">
        <v>30</v>
      </c>
      <c r="G7" s="64">
        <v>13</v>
      </c>
      <c r="H7" s="64">
        <v>3</v>
      </c>
      <c r="J7" s="399">
        <v>2014</v>
      </c>
      <c r="K7" s="322">
        <v>1152</v>
      </c>
      <c r="L7" s="328">
        <v>261</v>
      </c>
      <c r="M7" s="328">
        <v>366</v>
      </c>
      <c r="N7" s="329">
        <v>270</v>
      </c>
      <c r="O7" s="329">
        <v>199</v>
      </c>
      <c r="P7" s="329">
        <v>56</v>
      </c>
      <c r="Q7" s="169"/>
    </row>
    <row r="8" spans="2:17" ht="13.5" customHeight="1">
      <c r="B8" s="64" t="s">
        <v>30</v>
      </c>
      <c r="C8" s="64">
        <v>224</v>
      </c>
      <c r="D8" s="64">
        <v>37</v>
      </c>
      <c r="E8" s="64">
        <v>73</v>
      </c>
      <c r="F8" s="64">
        <v>49</v>
      </c>
      <c r="G8" s="64">
        <v>52</v>
      </c>
      <c r="H8" s="64">
        <v>13</v>
      </c>
      <c r="J8" s="64">
        <v>2015</v>
      </c>
      <c r="K8" s="308">
        <v>1108</v>
      </c>
      <c r="L8" s="308">
        <v>247</v>
      </c>
      <c r="M8" s="308">
        <v>366</v>
      </c>
      <c r="N8" s="308">
        <v>272</v>
      </c>
      <c r="O8" s="308">
        <v>172</v>
      </c>
      <c r="P8" s="308">
        <v>51</v>
      </c>
      <c r="Q8" s="169"/>
    </row>
    <row r="9" spans="2:17" ht="13.5" customHeight="1">
      <c r="B9" s="233"/>
      <c r="J9" s="64">
        <v>2016</v>
      </c>
      <c r="K9" s="308">
        <v>1040</v>
      </c>
      <c r="L9" s="308">
        <v>205</v>
      </c>
      <c r="M9" s="64">
        <v>339</v>
      </c>
      <c r="N9" s="64">
        <v>257</v>
      </c>
      <c r="O9" s="64">
        <v>183</v>
      </c>
      <c r="P9" s="64">
        <v>56</v>
      </c>
      <c r="Q9" s="169"/>
    </row>
    <row r="10" spans="1:17" ht="13.5" customHeight="1">
      <c r="A10" s="96" t="s">
        <v>74</v>
      </c>
      <c r="B10" s="233"/>
      <c r="C10" s="96">
        <v>67</v>
      </c>
      <c r="D10" s="96">
        <v>2</v>
      </c>
      <c r="E10" s="96">
        <v>2</v>
      </c>
      <c r="F10" s="96">
        <v>14</v>
      </c>
      <c r="G10" s="96">
        <v>37</v>
      </c>
      <c r="H10" s="96">
        <v>12</v>
      </c>
      <c r="I10" s="96"/>
      <c r="J10" s="346">
        <v>2017</v>
      </c>
      <c r="K10" s="308">
        <v>1116</v>
      </c>
      <c r="L10" s="64">
        <v>192</v>
      </c>
      <c r="M10" s="64">
        <v>370</v>
      </c>
      <c r="N10" s="64">
        <v>262</v>
      </c>
      <c r="O10" s="64">
        <v>218</v>
      </c>
      <c r="P10" s="64">
        <v>74</v>
      </c>
      <c r="Q10" s="169"/>
    </row>
    <row r="11" spans="2:17" ht="13.5" customHeight="1">
      <c r="B11" s="64" t="s">
        <v>29</v>
      </c>
      <c r="C11" s="64">
        <v>14</v>
      </c>
      <c r="D11" s="64">
        <v>2</v>
      </c>
      <c r="E11" s="64">
        <v>0</v>
      </c>
      <c r="F11" s="64">
        <v>6</v>
      </c>
      <c r="G11" s="64">
        <v>3</v>
      </c>
      <c r="H11" s="64">
        <v>3</v>
      </c>
      <c r="I11" s="64"/>
      <c r="J11" s="346">
        <v>2018</v>
      </c>
      <c r="K11" s="308">
        <v>1010</v>
      </c>
      <c r="L11" s="308">
        <v>181</v>
      </c>
      <c r="M11" s="346">
        <v>930</v>
      </c>
      <c r="N11" s="346">
        <v>224</v>
      </c>
      <c r="O11" s="346">
        <v>163</v>
      </c>
      <c r="P11" s="346">
        <v>52</v>
      </c>
      <c r="Q11" s="169"/>
    </row>
    <row r="12" spans="2:16" ht="13.5" customHeight="1" thickBot="1">
      <c r="B12" s="64" t="s">
        <v>30</v>
      </c>
      <c r="C12" s="64">
        <v>53</v>
      </c>
      <c r="D12" s="64">
        <v>0</v>
      </c>
      <c r="E12" s="64">
        <v>2</v>
      </c>
      <c r="F12" s="64">
        <v>8</v>
      </c>
      <c r="G12" s="64">
        <v>34</v>
      </c>
      <c r="H12" s="64">
        <v>9</v>
      </c>
      <c r="I12" s="64"/>
      <c r="J12" s="400">
        <v>2019</v>
      </c>
      <c r="K12" s="448">
        <v>1042</v>
      </c>
      <c r="L12" s="441">
        <v>151</v>
      </c>
      <c r="M12" s="441">
        <v>364</v>
      </c>
      <c r="N12" s="442">
        <v>242</v>
      </c>
      <c r="O12" s="442">
        <v>220</v>
      </c>
      <c r="P12" s="442">
        <v>65</v>
      </c>
    </row>
    <row r="13" spans="2:11" ht="13.5" customHeight="1">
      <c r="B13" s="233"/>
      <c r="J13" s="75" t="s">
        <v>1047</v>
      </c>
      <c r="K13" s="75"/>
    </row>
    <row r="14" spans="1:8" ht="13.5" customHeight="1">
      <c r="A14" s="96" t="s">
        <v>134</v>
      </c>
      <c r="B14" s="233"/>
      <c r="C14" s="96">
        <v>133</v>
      </c>
      <c r="D14" s="96">
        <v>36</v>
      </c>
      <c r="E14" s="96">
        <v>59</v>
      </c>
      <c r="F14" s="96">
        <v>32</v>
      </c>
      <c r="G14" s="96">
        <v>5</v>
      </c>
      <c r="H14" s="96">
        <v>1</v>
      </c>
    </row>
    <row r="15" spans="2:8" ht="13.5" customHeight="1">
      <c r="B15" s="64" t="s">
        <v>29</v>
      </c>
      <c r="C15" s="64">
        <v>44</v>
      </c>
      <c r="D15" s="64">
        <v>14</v>
      </c>
      <c r="E15" s="64">
        <v>17</v>
      </c>
      <c r="F15" s="64">
        <v>11</v>
      </c>
      <c r="G15" s="64">
        <v>2</v>
      </c>
      <c r="H15" s="64">
        <v>0</v>
      </c>
    </row>
    <row r="16" spans="2:8" ht="13.5" customHeight="1">
      <c r="B16" s="64" t="s">
        <v>30</v>
      </c>
      <c r="C16" s="64">
        <v>89</v>
      </c>
      <c r="D16" s="64">
        <v>22</v>
      </c>
      <c r="E16" s="64">
        <v>42</v>
      </c>
      <c r="F16" s="64">
        <v>21</v>
      </c>
      <c r="G16" s="64">
        <v>3</v>
      </c>
      <c r="H16" s="64">
        <v>1</v>
      </c>
    </row>
    <row r="17" ht="13.5" customHeight="1"/>
    <row r="18" spans="1:8" ht="13.5" customHeight="1">
      <c r="A18" s="96" t="s">
        <v>1121</v>
      </c>
      <c r="C18" s="96">
        <v>100</v>
      </c>
      <c r="D18" s="96">
        <v>17</v>
      </c>
      <c r="E18" s="96">
        <v>34</v>
      </c>
      <c r="F18" s="96">
        <v>27</v>
      </c>
      <c r="G18" s="96">
        <v>20</v>
      </c>
      <c r="H18" s="96">
        <v>2</v>
      </c>
    </row>
    <row r="19" spans="1:8" ht="13.5" customHeight="1">
      <c r="A19" s="96" t="s">
        <v>1122</v>
      </c>
      <c r="B19" s="64" t="s">
        <v>29</v>
      </c>
      <c r="C19" s="64">
        <v>30</v>
      </c>
      <c r="D19" s="64">
        <v>4</v>
      </c>
      <c r="E19" s="64">
        <v>10</v>
      </c>
      <c r="F19" s="64">
        <v>10</v>
      </c>
      <c r="G19" s="64">
        <v>6</v>
      </c>
      <c r="H19" s="64">
        <v>0</v>
      </c>
    </row>
    <row r="20" spans="2:8" ht="13.5" customHeight="1">
      <c r="B20" s="64" t="s">
        <v>30</v>
      </c>
      <c r="C20" s="64">
        <v>70</v>
      </c>
      <c r="D20" s="64">
        <v>13</v>
      </c>
      <c r="E20" s="64">
        <v>24</v>
      </c>
      <c r="F20" s="64">
        <v>17</v>
      </c>
      <c r="G20" s="64">
        <v>14</v>
      </c>
      <c r="H20" s="64">
        <v>2</v>
      </c>
    </row>
    <row r="21" ht="13.5" customHeight="1"/>
    <row r="22" spans="1:17" ht="16.5" customHeight="1">
      <c r="A22" s="96" t="s">
        <v>1123</v>
      </c>
      <c r="C22" s="96">
        <v>22</v>
      </c>
      <c r="D22" s="96">
        <v>5</v>
      </c>
      <c r="E22" s="96">
        <v>7</v>
      </c>
      <c r="F22" s="96">
        <v>6</v>
      </c>
      <c r="G22" s="96">
        <v>3</v>
      </c>
      <c r="H22" s="96">
        <v>1</v>
      </c>
      <c r="M22" s="64"/>
      <c r="N22" s="64"/>
      <c r="O22" s="96"/>
      <c r="P22" s="96"/>
      <c r="Q22" s="96"/>
    </row>
    <row r="23" spans="2:17" ht="13.5" customHeight="1">
      <c r="B23" s="64" t="s">
        <v>29</v>
      </c>
      <c r="C23" s="64">
        <v>10</v>
      </c>
      <c r="D23" s="64">
        <v>3</v>
      </c>
      <c r="E23" s="64">
        <v>2</v>
      </c>
      <c r="F23" s="64">
        <v>3</v>
      </c>
      <c r="G23" s="64">
        <v>2</v>
      </c>
      <c r="H23" s="64">
        <v>0</v>
      </c>
      <c r="M23" s="64"/>
      <c r="N23" s="64"/>
      <c r="O23" s="96"/>
      <c r="P23" s="96"/>
      <c r="Q23" s="96"/>
    </row>
    <row r="24" spans="1:17" ht="13.5" customHeight="1" thickBot="1">
      <c r="A24" s="389"/>
      <c r="B24" s="439" t="s">
        <v>30</v>
      </c>
      <c r="C24" s="450">
        <v>12</v>
      </c>
      <c r="D24" s="450">
        <v>2</v>
      </c>
      <c r="E24" s="450">
        <v>5</v>
      </c>
      <c r="F24" s="450">
        <v>3</v>
      </c>
      <c r="G24" s="450">
        <v>1</v>
      </c>
      <c r="H24" s="450">
        <v>1</v>
      </c>
      <c r="M24" s="64"/>
      <c r="N24" s="64"/>
      <c r="O24" s="64"/>
      <c r="P24" s="64"/>
      <c r="Q24" s="64"/>
    </row>
    <row r="25" spans="1:17" ht="13.5" customHeight="1">
      <c r="A25" s="75" t="s">
        <v>1076</v>
      </c>
      <c r="F25" s="96"/>
      <c r="G25" s="96"/>
      <c r="H25" s="96"/>
      <c r="M25" s="64"/>
      <c r="N25" s="64"/>
      <c r="O25" s="64"/>
      <c r="P25" s="64"/>
      <c r="Q25" s="64"/>
    </row>
    <row r="26" spans="13:17" ht="13.5">
      <c r="M26" s="64"/>
      <c r="N26" s="64"/>
      <c r="O26" s="64"/>
      <c r="P26" s="64"/>
      <c r="Q26" s="64"/>
    </row>
    <row r="28" spans="1:8" ht="13.5" customHeight="1">
      <c r="A28" s="546" t="s">
        <v>1094</v>
      </c>
      <c r="B28" s="546"/>
      <c r="C28" s="546"/>
      <c r="D28" s="546"/>
      <c r="E28" s="546"/>
      <c r="F28" s="546"/>
      <c r="G28" s="546"/>
      <c r="H28" s="449"/>
    </row>
    <row r="29" spans="1:8" ht="13.5" customHeight="1">
      <c r="A29" s="546"/>
      <c r="B29" s="546"/>
      <c r="C29" s="546"/>
      <c r="D29" s="546"/>
      <c r="E29" s="546"/>
      <c r="F29" s="546"/>
      <c r="G29" s="546"/>
      <c r="H29" s="449"/>
    </row>
    <row r="30" ht="13.5" customHeight="1" thickBot="1">
      <c r="A30" s="198" t="s">
        <v>1095</v>
      </c>
    </row>
    <row r="31" spans="1:8" ht="25.5" customHeight="1">
      <c r="A31" s="345" t="s">
        <v>1048</v>
      </c>
      <c r="B31" s="345" t="s">
        <v>179</v>
      </c>
      <c r="C31" s="345" t="s">
        <v>29</v>
      </c>
      <c r="D31" s="345" t="s">
        <v>30</v>
      </c>
      <c r="E31" s="398" t="s">
        <v>1055</v>
      </c>
      <c r="F31" s="345" t="s">
        <v>1056</v>
      </c>
      <c r="G31" s="345" t="s">
        <v>30</v>
      </c>
      <c r="H31" s="182"/>
    </row>
    <row r="32" spans="1:8" ht="13.5" customHeight="1">
      <c r="A32" s="346">
        <v>1994</v>
      </c>
      <c r="B32" s="347">
        <v>40</v>
      </c>
      <c r="C32" s="194">
        <v>37</v>
      </c>
      <c r="D32" s="194">
        <v>41</v>
      </c>
      <c r="E32" s="308">
        <v>1828</v>
      </c>
      <c r="F32" s="194">
        <v>503</v>
      </c>
      <c r="G32" s="182">
        <v>1325</v>
      </c>
      <c r="H32" s="182"/>
    </row>
    <row r="33" spans="1:8" ht="13.5" customHeight="1">
      <c r="A33" s="346">
        <v>1995</v>
      </c>
      <c r="B33" s="347">
        <v>39</v>
      </c>
      <c r="C33" s="194">
        <v>36</v>
      </c>
      <c r="D33" s="194">
        <v>40</v>
      </c>
      <c r="E33" s="308">
        <v>1375</v>
      </c>
      <c r="F33" s="194">
        <v>414</v>
      </c>
      <c r="G33" s="182">
        <v>961</v>
      </c>
      <c r="H33" s="182"/>
    </row>
    <row r="34" spans="1:8" ht="13.5" customHeight="1">
      <c r="A34" s="346">
        <v>1996</v>
      </c>
      <c r="B34" s="347">
        <v>38</v>
      </c>
      <c r="C34" s="194">
        <v>36</v>
      </c>
      <c r="D34" s="194">
        <v>40</v>
      </c>
      <c r="E34" s="308">
        <v>1249</v>
      </c>
      <c r="F34" s="194">
        <v>347</v>
      </c>
      <c r="G34" s="182">
        <v>902</v>
      </c>
      <c r="H34" s="182"/>
    </row>
    <row r="35" spans="1:8" ht="13.5" customHeight="1">
      <c r="A35" s="348">
        <v>1997</v>
      </c>
      <c r="B35" s="349">
        <v>40</v>
      </c>
      <c r="C35" s="194">
        <v>36</v>
      </c>
      <c r="D35" s="194">
        <v>42</v>
      </c>
      <c r="E35" s="365">
        <v>946</v>
      </c>
      <c r="F35" s="194">
        <v>290</v>
      </c>
      <c r="G35" s="182">
        <v>656</v>
      </c>
      <c r="H35" s="182"/>
    </row>
    <row r="36" spans="1:8" ht="13.5" customHeight="1">
      <c r="A36" s="346">
        <v>1998</v>
      </c>
      <c r="B36" s="347">
        <v>40</v>
      </c>
      <c r="C36" s="194">
        <v>37</v>
      </c>
      <c r="D36" s="194">
        <v>40</v>
      </c>
      <c r="E36" s="308">
        <v>921</v>
      </c>
      <c r="F36" s="194">
        <v>266</v>
      </c>
      <c r="G36" s="182">
        <v>655</v>
      </c>
      <c r="H36" s="182"/>
    </row>
    <row r="37" spans="1:8" ht="13.5" customHeight="1">
      <c r="A37" s="346">
        <v>1999</v>
      </c>
      <c r="B37" s="347">
        <v>40</v>
      </c>
      <c r="C37" s="194">
        <v>37</v>
      </c>
      <c r="D37" s="194">
        <v>42</v>
      </c>
      <c r="E37" s="308">
        <v>1002</v>
      </c>
      <c r="F37" s="194">
        <v>314</v>
      </c>
      <c r="G37" s="182">
        <v>688</v>
      </c>
      <c r="H37" s="182"/>
    </row>
    <row r="38" spans="1:8" ht="13.5" customHeight="1">
      <c r="A38" s="346">
        <v>2000</v>
      </c>
      <c r="B38" s="347">
        <v>40</v>
      </c>
      <c r="C38" s="194">
        <v>37</v>
      </c>
      <c r="D38" s="194">
        <v>41</v>
      </c>
      <c r="E38" s="308">
        <v>1008</v>
      </c>
      <c r="F38" s="194">
        <v>327</v>
      </c>
      <c r="G38" s="182">
        <v>681</v>
      </c>
      <c r="H38" s="182"/>
    </row>
    <row r="39" spans="1:8" ht="13.5" customHeight="1">
      <c r="A39" s="346">
        <v>2001</v>
      </c>
      <c r="B39" s="347">
        <v>40</v>
      </c>
      <c r="C39" s="194">
        <v>35</v>
      </c>
      <c r="D39" s="194">
        <v>41</v>
      </c>
      <c r="E39" s="308">
        <v>984</v>
      </c>
      <c r="F39" s="194">
        <v>296</v>
      </c>
      <c r="G39" s="182">
        <v>688</v>
      </c>
      <c r="H39" s="182"/>
    </row>
    <row r="40" spans="1:8" ht="13.5" customHeight="1">
      <c r="A40" s="346">
        <v>2002</v>
      </c>
      <c r="B40" s="347">
        <v>40</v>
      </c>
      <c r="C40" s="194">
        <v>36</v>
      </c>
      <c r="D40" s="194">
        <v>42</v>
      </c>
      <c r="E40" s="308">
        <v>1045</v>
      </c>
      <c r="F40" s="194">
        <v>303</v>
      </c>
      <c r="G40" s="182">
        <v>742</v>
      </c>
      <c r="H40" s="182"/>
    </row>
    <row r="41" spans="1:8" ht="13.5" customHeight="1">
      <c r="A41" s="346">
        <v>2003</v>
      </c>
      <c r="B41" s="347">
        <v>41</v>
      </c>
      <c r="C41" s="194">
        <v>36</v>
      </c>
      <c r="D41" s="194">
        <v>44</v>
      </c>
      <c r="E41" s="308">
        <v>920</v>
      </c>
      <c r="F41" s="194">
        <v>275</v>
      </c>
      <c r="G41" s="182">
        <v>645</v>
      </c>
      <c r="H41" s="182"/>
    </row>
    <row r="42" spans="1:8" ht="13.5" customHeight="1">
      <c r="A42" s="346">
        <v>2004</v>
      </c>
      <c r="B42" s="347">
        <v>41</v>
      </c>
      <c r="C42" s="194">
        <v>38</v>
      </c>
      <c r="D42" s="194">
        <v>42</v>
      </c>
      <c r="E42" s="308">
        <v>862</v>
      </c>
      <c r="F42" s="194">
        <v>298</v>
      </c>
      <c r="G42" s="182">
        <v>564</v>
      </c>
      <c r="H42" s="182"/>
    </row>
    <row r="43" spans="1:8" ht="13.5" customHeight="1">
      <c r="A43" s="346">
        <v>2005</v>
      </c>
      <c r="B43" s="347">
        <v>42</v>
      </c>
      <c r="C43" s="194">
        <v>39</v>
      </c>
      <c r="D43" s="194">
        <v>43</v>
      </c>
      <c r="E43" s="308">
        <v>876</v>
      </c>
      <c r="F43" s="194">
        <v>293</v>
      </c>
      <c r="G43" s="182">
        <v>583</v>
      </c>
      <c r="H43" s="182"/>
    </row>
    <row r="44" spans="1:8" ht="13.5" customHeight="1">
      <c r="A44" s="346">
        <v>2006</v>
      </c>
      <c r="B44" s="347">
        <v>42</v>
      </c>
      <c r="C44" s="194">
        <v>35</v>
      </c>
      <c r="D44" s="194">
        <v>44</v>
      </c>
      <c r="E44" s="308">
        <v>1024</v>
      </c>
      <c r="F44" s="194">
        <v>351</v>
      </c>
      <c r="G44" s="182">
        <v>673</v>
      </c>
      <c r="H44" s="182"/>
    </row>
    <row r="45" spans="1:13" ht="13.5" customHeight="1">
      <c r="A45" s="346">
        <v>2007</v>
      </c>
      <c r="B45" s="347">
        <v>42.5</v>
      </c>
      <c r="C45" s="194">
        <v>40</v>
      </c>
      <c r="D45" s="194">
        <v>44</v>
      </c>
      <c r="E45" s="308">
        <v>1086</v>
      </c>
      <c r="F45" s="194">
        <v>370</v>
      </c>
      <c r="G45" s="182">
        <v>716</v>
      </c>
      <c r="H45" s="182"/>
      <c r="M45" s="306"/>
    </row>
    <row r="46" spans="1:13" ht="13.5" customHeight="1">
      <c r="A46" s="346">
        <v>2008</v>
      </c>
      <c r="B46" s="347">
        <v>42.5</v>
      </c>
      <c r="C46" s="194">
        <v>36</v>
      </c>
      <c r="D46" s="194">
        <v>45</v>
      </c>
      <c r="E46" s="308">
        <v>1081</v>
      </c>
      <c r="F46" s="194">
        <v>345</v>
      </c>
      <c r="G46" s="182">
        <v>736</v>
      </c>
      <c r="H46" s="182"/>
      <c r="M46" s="373"/>
    </row>
    <row r="47" spans="1:13" ht="13.5" customHeight="1">
      <c r="A47" s="346">
        <v>2009</v>
      </c>
      <c r="B47" s="347">
        <v>43</v>
      </c>
      <c r="C47" s="194">
        <v>39</v>
      </c>
      <c r="D47" s="194">
        <v>45</v>
      </c>
      <c r="E47" s="308">
        <v>973</v>
      </c>
      <c r="F47" s="194">
        <v>318</v>
      </c>
      <c r="G47" s="182">
        <v>655</v>
      </c>
      <c r="H47" s="182"/>
      <c r="M47" s="373"/>
    </row>
    <row r="48" spans="1:13" ht="13.5" customHeight="1">
      <c r="A48" s="350">
        <v>2010</v>
      </c>
      <c r="B48" s="351">
        <v>43</v>
      </c>
      <c r="C48" s="194">
        <v>41</v>
      </c>
      <c r="D48" s="194">
        <v>44</v>
      </c>
      <c r="E48" s="366">
        <v>1066</v>
      </c>
      <c r="F48" s="194">
        <v>335</v>
      </c>
      <c r="G48" s="182">
        <v>731</v>
      </c>
      <c r="H48" s="182"/>
      <c r="M48" s="373"/>
    </row>
    <row r="49" spans="1:13" ht="13.5" customHeight="1">
      <c r="A49" s="346">
        <v>2011</v>
      </c>
      <c r="B49" s="347">
        <v>39</v>
      </c>
      <c r="C49" s="194">
        <v>33</v>
      </c>
      <c r="D49" s="194">
        <v>42</v>
      </c>
      <c r="E49" s="308">
        <v>1031</v>
      </c>
      <c r="F49" s="194">
        <v>347</v>
      </c>
      <c r="G49" s="182">
        <v>684</v>
      </c>
      <c r="H49" s="182"/>
      <c r="M49" s="373"/>
    </row>
    <row r="50" spans="1:13" ht="13.5" customHeight="1">
      <c r="A50" s="346">
        <v>2012</v>
      </c>
      <c r="B50" s="347">
        <v>39</v>
      </c>
      <c r="C50" s="194">
        <v>36</v>
      </c>
      <c r="D50" s="194">
        <v>40</v>
      </c>
      <c r="E50" s="308">
        <v>962</v>
      </c>
      <c r="F50" s="194">
        <v>312</v>
      </c>
      <c r="G50" s="182">
        <v>650</v>
      </c>
      <c r="H50" s="182"/>
      <c r="M50" s="64"/>
    </row>
    <row r="51" spans="1:8" ht="13.5" customHeight="1">
      <c r="A51" s="346">
        <v>2013</v>
      </c>
      <c r="B51" s="347">
        <v>37</v>
      </c>
      <c r="C51" s="194">
        <v>33</v>
      </c>
      <c r="D51" s="194">
        <v>40</v>
      </c>
      <c r="E51" s="308">
        <v>980</v>
      </c>
      <c r="F51" s="194">
        <v>310</v>
      </c>
      <c r="G51" s="182">
        <v>670</v>
      </c>
      <c r="H51" s="182"/>
    </row>
    <row r="52" spans="1:8" ht="13.5" customHeight="1">
      <c r="A52" s="346">
        <v>2014</v>
      </c>
      <c r="B52" s="347">
        <v>33</v>
      </c>
      <c r="C52" s="194">
        <v>30</v>
      </c>
      <c r="D52" s="194">
        <v>34</v>
      </c>
      <c r="E52" s="308">
        <v>1152</v>
      </c>
      <c r="F52" s="194">
        <v>371</v>
      </c>
      <c r="G52" s="182">
        <v>781</v>
      </c>
      <c r="H52" s="182"/>
    </row>
    <row r="53" spans="1:8" ht="13.5" customHeight="1">
      <c r="A53" s="346">
        <v>2015</v>
      </c>
      <c r="B53" s="347">
        <v>32</v>
      </c>
      <c r="C53" s="194">
        <v>31</v>
      </c>
      <c r="D53" s="194">
        <v>32</v>
      </c>
      <c r="E53" s="308">
        <v>1107</v>
      </c>
      <c r="F53" s="194">
        <v>376</v>
      </c>
      <c r="G53" s="182">
        <v>731</v>
      </c>
      <c r="H53" s="182"/>
    </row>
    <row r="54" spans="1:8" ht="13.5" customHeight="1">
      <c r="A54" s="346">
        <v>2016</v>
      </c>
      <c r="B54" s="347">
        <v>34</v>
      </c>
      <c r="C54" s="194">
        <v>31</v>
      </c>
      <c r="D54" s="194">
        <v>35</v>
      </c>
      <c r="E54" s="308">
        <v>1040</v>
      </c>
      <c r="F54" s="194">
        <v>354</v>
      </c>
      <c r="G54" s="182">
        <v>686</v>
      </c>
      <c r="H54" s="182"/>
    </row>
    <row r="55" spans="1:8" ht="13.5" customHeight="1">
      <c r="A55" s="346">
        <v>2017</v>
      </c>
      <c r="B55" s="347">
        <v>34</v>
      </c>
      <c r="C55" s="194">
        <v>32</v>
      </c>
      <c r="D55" s="194">
        <v>35</v>
      </c>
      <c r="E55" s="308">
        <v>1051</v>
      </c>
      <c r="F55" s="194">
        <v>344</v>
      </c>
      <c r="G55" s="182">
        <v>707</v>
      </c>
      <c r="H55" s="182"/>
    </row>
    <row r="56" spans="1:7" ht="13.5" customHeight="1">
      <c r="A56" s="346">
        <v>2018</v>
      </c>
      <c r="B56" s="347">
        <v>33</v>
      </c>
      <c r="C56" s="194">
        <v>31</v>
      </c>
      <c r="D56" s="194">
        <v>33</v>
      </c>
      <c r="E56" s="308">
        <v>960</v>
      </c>
      <c r="F56" s="194">
        <v>327</v>
      </c>
      <c r="G56" s="182">
        <v>633</v>
      </c>
    </row>
    <row r="57" spans="1:7" ht="13.5" customHeight="1" thickBot="1">
      <c r="A57" s="352">
        <v>2019</v>
      </c>
      <c r="B57" s="352">
        <v>35</v>
      </c>
      <c r="C57" s="439">
        <v>32</v>
      </c>
      <c r="D57" s="439">
        <v>37</v>
      </c>
      <c r="E57" s="352">
        <v>993</v>
      </c>
      <c r="F57" s="439">
        <v>332</v>
      </c>
      <c r="G57" s="439">
        <v>661</v>
      </c>
    </row>
    <row r="58" ht="13.5" customHeight="1">
      <c r="A58" s="75" t="s">
        <v>1054</v>
      </c>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4">
    <mergeCell ref="J1:P2"/>
    <mergeCell ref="A28:G29"/>
    <mergeCell ref="A1:H2"/>
    <mergeCell ref="A3:H3"/>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I2"/>
    </sheetView>
  </sheetViews>
  <sheetFormatPr defaultColWidth="9.00390625" defaultRowHeight="16.5"/>
  <cols>
    <col min="2" max="2" width="16.625" style="0" customWidth="1"/>
    <col min="3" max="3" width="6.375" style="0" customWidth="1"/>
    <col min="4" max="4" width="5.50390625" style="0" customWidth="1"/>
    <col min="5" max="5" width="8.00390625" style="0" customWidth="1"/>
    <col min="6" max="6" width="6.75390625" style="0" customWidth="1"/>
    <col min="7" max="7" width="7.125" style="0" customWidth="1"/>
    <col min="8" max="8" width="7.00390625" style="0" customWidth="1"/>
    <col min="9" max="9" width="7.50390625" style="0" customWidth="1"/>
    <col min="18" max="18" width="10.125" style="0" customWidth="1"/>
    <col min="20" max="20" width="13.125" style="0" customWidth="1"/>
  </cols>
  <sheetData>
    <row r="1" spans="1:9" ht="13.5" customHeight="1">
      <c r="A1" s="549" t="s">
        <v>1220</v>
      </c>
      <c r="B1" s="549"/>
      <c r="C1" s="549"/>
      <c r="D1" s="549"/>
      <c r="E1" s="549"/>
      <c r="F1" s="549"/>
      <c r="G1" s="549"/>
      <c r="H1" s="549"/>
      <c r="I1" s="549"/>
    </row>
    <row r="2" spans="1:9" ht="13.5" customHeight="1">
      <c r="A2" s="549"/>
      <c r="B2" s="549"/>
      <c r="C2" s="549"/>
      <c r="D2" s="549"/>
      <c r="E2" s="549"/>
      <c r="F2" s="549"/>
      <c r="G2" s="549"/>
      <c r="H2" s="549"/>
      <c r="I2" s="549"/>
    </row>
    <row r="3" spans="1:9" ht="13.5" customHeight="1">
      <c r="A3" s="550" t="s">
        <v>1098</v>
      </c>
      <c r="B3" s="550"/>
      <c r="C3" s="550"/>
      <c r="D3" s="550"/>
      <c r="E3" s="550"/>
      <c r="F3" s="550"/>
      <c r="G3" s="550"/>
      <c r="H3" s="550"/>
      <c r="I3" s="550"/>
    </row>
    <row r="4" spans="1:9" ht="13.5" customHeight="1" thickBot="1">
      <c r="A4" s="541"/>
      <c r="B4" s="541"/>
      <c r="C4" s="541"/>
      <c r="D4" s="541"/>
      <c r="E4" s="541"/>
      <c r="F4" s="541"/>
      <c r="G4" s="541"/>
      <c r="H4" s="541"/>
      <c r="I4" s="541"/>
    </row>
    <row r="5" spans="1:9" ht="13.5" customHeight="1" thickTop="1">
      <c r="A5" s="166" t="s">
        <v>1034</v>
      </c>
      <c r="B5" s="166"/>
      <c r="C5" s="166"/>
      <c r="D5" s="166" t="s">
        <v>179</v>
      </c>
      <c r="E5" s="166" t="s">
        <v>25</v>
      </c>
      <c r="F5" s="166"/>
      <c r="G5" s="166"/>
      <c r="H5" s="166"/>
      <c r="I5" s="166" t="s">
        <v>953</v>
      </c>
    </row>
    <row r="6" spans="1:11" ht="13.5" customHeight="1">
      <c r="A6" s="166"/>
      <c r="B6" s="166"/>
      <c r="C6" s="166"/>
      <c r="D6" s="166" t="s">
        <v>177</v>
      </c>
      <c r="E6" s="166" t="s">
        <v>954</v>
      </c>
      <c r="F6" s="166" t="s">
        <v>955</v>
      </c>
      <c r="G6" s="166" t="s">
        <v>956</v>
      </c>
      <c r="H6" s="211">
        <v>185</v>
      </c>
      <c r="I6" s="166" t="s">
        <v>957</v>
      </c>
      <c r="K6" s="279"/>
    </row>
    <row r="7" spans="1:9" ht="13.5" customHeight="1">
      <c r="A7" s="166"/>
      <c r="B7" s="166"/>
      <c r="C7" s="166"/>
      <c r="D7" s="166" t="s">
        <v>924</v>
      </c>
      <c r="E7" s="166" t="s">
        <v>958</v>
      </c>
      <c r="F7" s="166" t="s">
        <v>959</v>
      </c>
      <c r="G7" s="166" t="s">
        <v>959</v>
      </c>
      <c r="H7" s="166" t="s">
        <v>959</v>
      </c>
      <c r="I7" s="166" t="s">
        <v>960</v>
      </c>
    </row>
    <row r="8" spans="1:9" ht="13.5" customHeight="1">
      <c r="A8" s="158"/>
      <c r="B8" s="158"/>
      <c r="C8" s="158"/>
      <c r="D8" s="158" t="s">
        <v>925</v>
      </c>
      <c r="E8" s="158"/>
      <c r="F8" s="158"/>
      <c r="G8" s="158"/>
      <c r="H8" s="158" t="s">
        <v>961</v>
      </c>
      <c r="I8" s="158" t="s">
        <v>959</v>
      </c>
    </row>
    <row r="9" spans="1:11" ht="13.5" customHeight="1">
      <c r="A9" s="96" t="s">
        <v>962</v>
      </c>
      <c r="B9" s="96"/>
      <c r="C9" s="96"/>
      <c r="D9" s="68">
        <v>1043</v>
      </c>
      <c r="E9" s="68">
        <v>179</v>
      </c>
      <c r="F9" s="68">
        <v>27</v>
      </c>
      <c r="G9" s="68">
        <v>807</v>
      </c>
      <c r="H9" s="68">
        <v>30</v>
      </c>
      <c r="I9" s="443">
        <v>160.55287009063443</v>
      </c>
      <c r="K9" s="279"/>
    </row>
    <row r="10" spans="1:9" ht="13.5" customHeight="1">
      <c r="A10" s="64"/>
      <c r="B10" s="64" t="s">
        <v>29</v>
      </c>
      <c r="C10" s="64"/>
      <c r="D10" s="197">
        <v>346</v>
      </c>
      <c r="E10" s="197">
        <v>59</v>
      </c>
      <c r="F10" s="198">
        <v>12</v>
      </c>
      <c r="G10" s="197">
        <v>269</v>
      </c>
      <c r="H10" s="198">
        <v>6</v>
      </c>
      <c r="I10" s="444">
        <v>169.21698113207546</v>
      </c>
    </row>
    <row r="11" spans="1:11" ht="13.5" customHeight="1">
      <c r="A11" s="64"/>
      <c r="B11" s="64" t="s">
        <v>30</v>
      </c>
      <c r="C11" s="64"/>
      <c r="D11" s="61">
        <v>697</v>
      </c>
      <c r="E11" s="61">
        <v>120</v>
      </c>
      <c r="F11" s="61">
        <v>15</v>
      </c>
      <c r="G11" s="61">
        <v>538</v>
      </c>
      <c r="H11" s="61">
        <v>24</v>
      </c>
      <c r="I11" s="444">
        <v>156.4711111111111</v>
      </c>
      <c r="K11" s="279"/>
    </row>
    <row r="12" spans="1:11" ht="13.5" customHeight="1">
      <c r="A12" s="64"/>
      <c r="B12" s="64"/>
      <c r="C12" s="64"/>
      <c r="I12" s="440"/>
      <c r="K12" s="295"/>
    </row>
    <row r="13" spans="1:9" ht="13.5" customHeight="1">
      <c r="A13" s="96" t="s">
        <v>963</v>
      </c>
      <c r="B13" s="96"/>
      <c r="C13" s="64"/>
      <c r="I13" s="440"/>
    </row>
    <row r="14" spans="1:9" ht="13.5" customHeight="1">
      <c r="A14" s="96" t="s">
        <v>1033</v>
      </c>
      <c r="B14" s="96"/>
      <c r="C14" s="64"/>
      <c r="D14" s="372">
        <v>1043</v>
      </c>
      <c r="E14" s="372">
        <v>179</v>
      </c>
      <c r="F14" s="372">
        <v>27</v>
      </c>
      <c r="G14" s="372">
        <v>807</v>
      </c>
      <c r="H14" s="372">
        <v>30</v>
      </c>
      <c r="I14" s="443">
        <v>160.55287009063443</v>
      </c>
    </row>
    <row r="15" spans="1:9" ht="13.5" customHeight="1">
      <c r="A15" s="64"/>
      <c r="B15" s="64" t="s">
        <v>964</v>
      </c>
      <c r="C15" s="64"/>
      <c r="D15" s="198">
        <v>151</v>
      </c>
      <c r="E15" s="198">
        <v>24</v>
      </c>
      <c r="F15" s="198">
        <v>4</v>
      </c>
      <c r="G15" s="198">
        <v>117</v>
      </c>
      <c r="H15" s="198">
        <v>6</v>
      </c>
      <c r="I15" s="444">
        <v>166.79166666666666</v>
      </c>
    </row>
    <row r="16" spans="1:9" ht="13.5" customHeight="1">
      <c r="A16" s="64"/>
      <c r="B16" s="64" t="s">
        <v>965</v>
      </c>
      <c r="C16" s="64"/>
      <c r="D16" s="61">
        <v>364</v>
      </c>
      <c r="E16" s="198">
        <v>42</v>
      </c>
      <c r="F16" s="198">
        <v>14</v>
      </c>
      <c r="G16" s="198">
        <v>297</v>
      </c>
      <c r="H16" s="198">
        <v>11</v>
      </c>
      <c r="I16" s="444">
        <v>170.31161473087818</v>
      </c>
    </row>
    <row r="17" spans="1:9" ht="13.5" customHeight="1">
      <c r="A17" s="64"/>
      <c r="B17" s="64" t="s">
        <v>184</v>
      </c>
      <c r="C17" s="64"/>
      <c r="D17" s="373">
        <v>242</v>
      </c>
      <c r="E17" s="61">
        <v>44</v>
      </c>
      <c r="F17" s="61">
        <v>6</v>
      </c>
      <c r="G17" s="61">
        <v>184</v>
      </c>
      <c r="H17" s="61">
        <v>8</v>
      </c>
      <c r="I17" s="445">
        <v>161.51555555555555</v>
      </c>
    </row>
    <row r="18" spans="1:9" ht="13.5" customHeight="1">
      <c r="A18" s="64"/>
      <c r="B18" s="64" t="s">
        <v>966</v>
      </c>
      <c r="C18" s="64"/>
      <c r="D18" s="373">
        <v>220</v>
      </c>
      <c r="E18" s="61">
        <v>52</v>
      </c>
      <c r="F18" s="61">
        <v>2</v>
      </c>
      <c r="G18" s="61">
        <v>162</v>
      </c>
      <c r="H18" s="61">
        <v>4</v>
      </c>
      <c r="I18" s="445">
        <v>146.14492753623188</v>
      </c>
    </row>
    <row r="19" spans="1:9" ht="13.5" customHeight="1" thickBot="1">
      <c r="A19" s="389"/>
      <c r="B19" s="390" t="s">
        <v>967</v>
      </c>
      <c r="C19" s="390"/>
      <c r="D19" s="390">
        <v>65</v>
      </c>
      <c r="E19" s="390">
        <v>17</v>
      </c>
      <c r="F19" s="390">
        <v>1</v>
      </c>
      <c r="G19" s="390">
        <v>46</v>
      </c>
      <c r="H19" s="390">
        <v>1</v>
      </c>
      <c r="I19" s="368">
        <v>135.22222</v>
      </c>
    </row>
    <row r="20" ht="13.5">
      <c r="A20" s="75" t="s">
        <v>1042</v>
      </c>
    </row>
    <row r="22" spans="9:11" ht="13.5">
      <c r="I22" s="195"/>
      <c r="J22" s="195"/>
      <c r="K22" s="195"/>
    </row>
    <row r="23" spans="1:11" ht="18" customHeight="1">
      <c r="A23" s="549" t="s">
        <v>1099</v>
      </c>
      <c r="B23" s="549"/>
      <c r="C23" s="549"/>
      <c r="D23" s="549"/>
      <c r="E23" s="549"/>
      <c r="F23" s="549"/>
      <c r="G23" s="549"/>
      <c r="H23" s="196"/>
      <c r="I23" s="196"/>
      <c r="J23" s="196"/>
      <c r="K23" s="196"/>
    </row>
    <row r="24" spans="1:10" ht="13.5">
      <c r="A24" s="549"/>
      <c r="B24" s="549"/>
      <c r="C24" s="549"/>
      <c r="D24" s="549"/>
      <c r="E24" s="549"/>
      <c r="F24" s="549"/>
      <c r="G24" s="549"/>
      <c r="H24" s="196"/>
      <c r="I24" s="196"/>
      <c r="J24" s="196"/>
    </row>
    <row r="25" spans="1:10" ht="12.75" customHeight="1">
      <c r="A25" s="550" t="s">
        <v>1219</v>
      </c>
      <c r="B25" s="550"/>
      <c r="C25" s="550"/>
      <c r="D25" s="550"/>
      <c r="E25" s="550"/>
      <c r="F25" s="550"/>
      <c r="G25" s="550"/>
      <c r="H25" s="196"/>
      <c r="I25" s="196"/>
      <c r="J25" s="196"/>
    </row>
    <row r="26" spans="1:10" ht="13.5" thickBot="1">
      <c r="A26" s="541"/>
      <c r="B26" s="541"/>
      <c r="C26" s="541"/>
      <c r="D26" s="541"/>
      <c r="E26" s="541"/>
      <c r="F26" s="541"/>
      <c r="G26" s="541"/>
      <c r="I26" s="196"/>
      <c r="J26" s="196"/>
    </row>
    <row r="27" spans="1:9" ht="13.5" thickTop="1">
      <c r="A27" s="223" t="s">
        <v>993</v>
      </c>
      <c r="B27" s="171"/>
      <c r="C27" s="171"/>
      <c r="D27" s="171"/>
      <c r="E27" s="171"/>
      <c r="F27" s="171"/>
      <c r="G27" s="234"/>
      <c r="I27" s="196"/>
    </row>
    <row r="28" spans="1:7" ht="13.5">
      <c r="A28" s="172"/>
      <c r="B28" s="172"/>
      <c r="C28" s="172"/>
      <c r="D28" s="172" t="s">
        <v>179</v>
      </c>
      <c r="E28" s="172" t="s">
        <v>29</v>
      </c>
      <c r="F28" s="172" t="s">
        <v>30</v>
      </c>
      <c r="G28" s="172" t="s">
        <v>1060</v>
      </c>
    </row>
    <row r="29" spans="1:7" ht="13.5" customHeight="1">
      <c r="A29" s="96" t="s">
        <v>994</v>
      </c>
      <c r="C29" s="96"/>
      <c r="D29" s="96">
        <v>1043</v>
      </c>
      <c r="E29" s="96">
        <v>346</v>
      </c>
      <c r="F29" s="96">
        <v>697</v>
      </c>
      <c r="G29" s="446">
        <v>33.17</v>
      </c>
    </row>
    <row r="30" spans="1:7" ht="13.5" customHeight="1">
      <c r="A30" s="96"/>
      <c r="C30" s="96"/>
      <c r="D30" s="307"/>
      <c r="E30" s="307"/>
      <c r="F30" s="307"/>
      <c r="G30" s="446"/>
    </row>
    <row r="31" spans="1:7" ht="13.5" customHeight="1">
      <c r="A31" s="192" t="s">
        <v>992</v>
      </c>
      <c r="C31" s="96"/>
      <c r="G31" s="440"/>
    </row>
    <row r="32" spans="1:7" ht="13.5" customHeight="1">
      <c r="A32" s="64" t="s">
        <v>997</v>
      </c>
      <c r="C32" s="184"/>
      <c r="D32" s="61">
        <v>396</v>
      </c>
      <c r="E32" s="197">
        <v>142</v>
      </c>
      <c r="F32" s="61">
        <v>254</v>
      </c>
      <c r="G32" s="194">
        <v>35.858585858585855</v>
      </c>
    </row>
    <row r="33" spans="1:7" ht="13.5" customHeight="1">
      <c r="A33" s="64" t="s">
        <v>989</v>
      </c>
      <c r="C33" s="184"/>
      <c r="D33" s="184">
        <v>112</v>
      </c>
      <c r="E33" s="64">
        <v>31</v>
      </c>
      <c r="F33" s="184">
        <v>81</v>
      </c>
      <c r="G33" s="194">
        <v>27.67857142857143</v>
      </c>
    </row>
    <row r="34" spans="1:7" ht="13.5" customHeight="1">
      <c r="A34" s="64" t="s">
        <v>995</v>
      </c>
      <c r="C34" s="64"/>
      <c r="D34" s="184">
        <v>389</v>
      </c>
      <c r="E34" s="64">
        <v>111</v>
      </c>
      <c r="F34" s="184">
        <v>278</v>
      </c>
      <c r="G34" s="194">
        <v>28.53470437017995</v>
      </c>
    </row>
    <row r="35" spans="1:7" ht="13.5" customHeight="1">
      <c r="A35" s="64" t="s">
        <v>990</v>
      </c>
      <c r="C35" s="64"/>
      <c r="D35" s="184">
        <v>21</v>
      </c>
      <c r="E35" s="184">
        <v>8</v>
      </c>
      <c r="F35" s="184">
        <v>13</v>
      </c>
      <c r="G35" s="194">
        <v>38.095238095238095</v>
      </c>
    </row>
    <row r="36" spans="1:7" ht="13.5" customHeight="1" thickBot="1">
      <c r="A36" s="187" t="s">
        <v>991</v>
      </c>
      <c r="B36" s="137"/>
      <c r="C36" s="187"/>
      <c r="D36" s="374">
        <v>125</v>
      </c>
      <c r="E36" s="309">
        <v>54</v>
      </c>
      <c r="F36" s="309">
        <v>71</v>
      </c>
      <c r="G36" s="447">
        <v>43.2</v>
      </c>
    </row>
    <row r="37" ht="14.25" thickTop="1">
      <c r="A37" s="75" t="s">
        <v>1046</v>
      </c>
    </row>
  </sheetData>
  <sheetProtection/>
  <mergeCells count="4">
    <mergeCell ref="A1:I2"/>
    <mergeCell ref="A3:I4"/>
    <mergeCell ref="A23:G24"/>
    <mergeCell ref="A25:G26"/>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V12"/>
  <sheetViews>
    <sheetView zoomScalePageLayoutView="0" workbookViewId="0" topLeftCell="A1">
      <selection activeCell="A1" sqref="A1:Q2"/>
    </sheetView>
  </sheetViews>
  <sheetFormatPr defaultColWidth="9.00390625" defaultRowHeight="16.5"/>
  <cols>
    <col min="1" max="1" width="13.00390625" style="0" customWidth="1"/>
    <col min="2" max="2" width="6.00390625" style="0" customWidth="1"/>
    <col min="3" max="3" width="5.25390625" style="0" customWidth="1"/>
    <col min="4" max="4" width="7.125" style="0" customWidth="1"/>
    <col min="5" max="5" width="6.625" style="0" customWidth="1"/>
    <col min="6" max="6" width="6.50390625" style="0" customWidth="1"/>
    <col min="7" max="7" width="6.375" style="0" customWidth="1"/>
    <col min="8" max="8" width="5.00390625" style="0" customWidth="1"/>
    <col min="9" max="9" width="5.75390625" style="0" customWidth="1"/>
    <col min="10" max="10" width="4.50390625" style="0" customWidth="1"/>
    <col min="11" max="11" width="5.625" style="0" customWidth="1"/>
    <col min="12" max="12" width="4.875" style="0" customWidth="1"/>
    <col min="13" max="13" width="5.75390625" style="0" customWidth="1"/>
    <col min="14" max="14" width="4.75390625" style="0" customWidth="1"/>
    <col min="15" max="16" width="5.50390625" style="0" customWidth="1"/>
    <col min="17" max="17" width="5.875" style="0" customWidth="1"/>
    <col min="18" max="20" width="5.625" style="0" customWidth="1"/>
    <col min="25" max="25" width="8.125" style="0" customWidth="1"/>
    <col min="26" max="26" width="30.50390625" style="0" customWidth="1"/>
    <col min="33" max="33" width="11.75390625" style="0" bestFit="1" customWidth="1"/>
  </cols>
  <sheetData>
    <row r="1" spans="1:17" ht="13.5" customHeight="1">
      <c r="A1" s="551" t="s">
        <v>1120</v>
      </c>
      <c r="B1" s="551"/>
      <c r="C1" s="551"/>
      <c r="D1" s="551"/>
      <c r="E1" s="551"/>
      <c r="F1" s="551"/>
      <c r="G1" s="551"/>
      <c r="H1" s="551"/>
      <c r="I1" s="551"/>
      <c r="J1" s="551"/>
      <c r="K1" s="551"/>
      <c r="L1" s="551"/>
      <c r="M1" s="551"/>
      <c r="N1" s="551"/>
      <c r="O1" s="551"/>
      <c r="P1" s="551"/>
      <c r="Q1" s="551"/>
    </row>
    <row r="2" spans="1:20" ht="13.5" customHeight="1">
      <c r="A2" s="551"/>
      <c r="B2" s="551"/>
      <c r="C2" s="551"/>
      <c r="D2" s="551"/>
      <c r="E2" s="551"/>
      <c r="F2" s="551"/>
      <c r="G2" s="551"/>
      <c r="H2" s="551"/>
      <c r="I2" s="551"/>
      <c r="J2" s="551"/>
      <c r="K2" s="551"/>
      <c r="L2" s="551"/>
      <c r="M2" s="551"/>
      <c r="N2" s="551"/>
      <c r="O2" s="551"/>
      <c r="P2" s="551"/>
      <c r="Q2" s="551"/>
      <c r="R2" s="134"/>
      <c r="S2" s="134"/>
      <c r="T2" s="134"/>
    </row>
    <row r="3" spans="1:20" ht="13.5" customHeight="1" thickBot="1">
      <c r="A3" s="184" t="s">
        <v>1125</v>
      </c>
      <c r="B3" s="134"/>
      <c r="C3" s="134"/>
      <c r="D3" s="134"/>
      <c r="E3" s="134"/>
      <c r="F3" s="134"/>
      <c r="G3" s="134"/>
      <c r="H3" s="134"/>
      <c r="I3" s="134"/>
      <c r="J3" s="134"/>
      <c r="K3" s="134"/>
      <c r="L3" s="134"/>
      <c r="M3" s="134"/>
      <c r="N3" s="134"/>
      <c r="O3" s="134"/>
      <c r="P3" s="134"/>
      <c r="Q3" s="134"/>
      <c r="R3" s="134"/>
      <c r="S3" s="134"/>
      <c r="T3" s="134"/>
    </row>
    <row r="4" spans="1:20" ht="13.5" customHeight="1" thickTop="1">
      <c r="A4" s="361"/>
      <c r="B4" s="217"/>
      <c r="C4" s="217"/>
      <c r="D4" s="217"/>
      <c r="E4" s="244" t="s">
        <v>1030</v>
      </c>
      <c r="F4" s="244"/>
      <c r="G4" s="245"/>
      <c r="H4" s="246" t="s">
        <v>1071</v>
      </c>
      <c r="I4" s="217"/>
      <c r="J4" s="217"/>
      <c r="K4" s="217"/>
      <c r="L4" s="217"/>
      <c r="M4" s="217"/>
      <c r="N4" s="217"/>
      <c r="O4" s="217"/>
      <c r="P4" s="217"/>
      <c r="Q4" s="217"/>
      <c r="R4" s="134"/>
      <c r="S4" s="134"/>
      <c r="T4" s="134"/>
    </row>
    <row r="5" spans="1:17" ht="13.5" customHeight="1">
      <c r="A5" s="166"/>
      <c r="B5" s="166"/>
      <c r="C5" s="166" t="s">
        <v>26</v>
      </c>
      <c r="D5" s="166" t="s">
        <v>1124</v>
      </c>
      <c r="E5" s="166" t="s">
        <v>980</v>
      </c>
      <c r="F5" s="166" t="s">
        <v>981</v>
      </c>
      <c r="G5" s="247" t="s">
        <v>1031</v>
      </c>
      <c r="H5" s="248"/>
      <c r="I5" s="248"/>
      <c r="J5" s="248"/>
      <c r="K5" s="248"/>
      <c r="L5" s="248"/>
      <c r="M5" s="248"/>
      <c r="N5" s="248"/>
      <c r="O5" s="248"/>
      <c r="P5" s="166"/>
      <c r="Q5" s="166"/>
    </row>
    <row r="6" spans="1:17" ht="13.5" customHeight="1">
      <c r="A6" s="166"/>
      <c r="B6" s="166"/>
      <c r="C6" s="166" t="s">
        <v>800</v>
      </c>
      <c r="D6" s="166"/>
      <c r="E6" s="166" t="s">
        <v>1064</v>
      </c>
      <c r="F6" s="166" t="s">
        <v>980</v>
      </c>
      <c r="G6" s="247" t="s">
        <v>1032</v>
      </c>
      <c r="H6" s="211" t="s">
        <v>179</v>
      </c>
      <c r="I6" s="166"/>
      <c r="J6" s="211" t="s">
        <v>982</v>
      </c>
      <c r="K6" s="248"/>
      <c r="L6" s="211" t="s">
        <v>16</v>
      </c>
      <c r="M6" s="248"/>
      <c r="N6" s="211" t="s">
        <v>17</v>
      </c>
      <c r="O6" s="248"/>
      <c r="P6" s="211" t="s">
        <v>983</v>
      </c>
      <c r="Q6" s="166"/>
    </row>
    <row r="7" spans="1:18" ht="13.5" customHeight="1">
      <c r="A7" s="158"/>
      <c r="B7" s="158"/>
      <c r="C7" s="158"/>
      <c r="D7" s="158"/>
      <c r="E7" s="158" t="s">
        <v>1065</v>
      </c>
      <c r="F7" s="158"/>
      <c r="G7" s="249" t="s">
        <v>980</v>
      </c>
      <c r="H7" s="158"/>
      <c r="I7" s="250" t="s">
        <v>996</v>
      </c>
      <c r="J7" s="250"/>
      <c r="K7" s="250" t="s">
        <v>996</v>
      </c>
      <c r="L7" s="250"/>
      <c r="M7" s="250" t="s">
        <v>996</v>
      </c>
      <c r="N7" s="250"/>
      <c r="O7" s="250" t="s">
        <v>996</v>
      </c>
      <c r="P7" s="250"/>
      <c r="Q7" s="250" t="s">
        <v>996</v>
      </c>
      <c r="R7" s="134"/>
    </row>
    <row r="8" spans="1:18" ht="21.75" customHeight="1">
      <c r="A8" s="192" t="s">
        <v>1061</v>
      </c>
      <c r="B8" s="192"/>
      <c r="C8" s="310">
        <v>993</v>
      </c>
      <c r="D8" s="310">
        <f>C8-(E8+F8)</f>
        <v>862</v>
      </c>
      <c r="E8" s="310">
        <v>29</v>
      </c>
      <c r="F8" s="310">
        <v>102</v>
      </c>
      <c r="G8" s="251">
        <f>F8/C8</f>
        <v>0.1027190332326284</v>
      </c>
      <c r="H8" s="376">
        <v>993</v>
      </c>
      <c r="I8" s="251">
        <v>1</v>
      </c>
      <c r="J8" s="452">
        <v>535</v>
      </c>
      <c r="K8" s="242">
        <v>0.5387713997985901</v>
      </c>
      <c r="L8" s="453">
        <v>368</v>
      </c>
      <c r="M8" s="242">
        <v>0.37059415911379656</v>
      </c>
      <c r="N8" s="192">
        <v>72</v>
      </c>
      <c r="O8" s="378">
        <v>0.07250755287009064</v>
      </c>
      <c r="P8" s="452">
        <v>18</v>
      </c>
      <c r="Q8" s="251">
        <v>0.01812688821752266</v>
      </c>
      <c r="R8" s="134"/>
    </row>
    <row r="9" spans="1:22" ht="13.5" customHeight="1">
      <c r="A9" s="192"/>
      <c r="B9" s="184" t="s">
        <v>29</v>
      </c>
      <c r="C9" s="199">
        <v>332</v>
      </c>
      <c r="D9" s="199">
        <f>C9-(E9+F9)</f>
        <v>304</v>
      </c>
      <c r="E9" s="199">
        <v>6</v>
      </c>
      <c r="F9" s="199">
        <v>22</v>
      </c>
      <c r="G9" s="220">
        <f>F9/C9</f>
        <v>0.06626506024096386</v>
      </c>
      <c r="H9" s="377">
        <v>332</v>
      </c>
      <c r="I9" s="220">
        <v>0.33434038267875127</v>
      </c>
      <c r="J9" s="454">
        <v>175</v>
      </c>
      <c r="K9" s="243">
        <v>0.5271084337349398</v>
      </c>
      <c r="L9" s="184">
        <v>130</v>
      </c>
      <c r="M9" s="243">
        <v>0.39156626506024095</v>
      </c>
      <c r="N9" s="184">
        <v>25</v>
      </c>
      <c r="O9" s="220">
        <v>0.07530120481927711</v>
      </c>
      <c r="P9" s="377">
        <v>9</v>
      </c>
      <c r="Q9" s="220">
        <v>0.02710843373493976</v>
      </c>
      <c r="R9" s="134"/>
      <c r="S9" s="432"/>
      <c r="T9" s="432"/>
      <c r="U9" s="432"/>
      <c r="V9" s="432"/>
    </row>
    <row r="10" spans="1:22" ht="13.5" customHeight="1" thickBot="1">
      <c r="A10" s="435"/>
      <c r="B10" s="431" t="s">
        <v>30</v>
      </c>
      <c r="C10" s="368">
        <v>661</v>
      </c>
      <c r="D10" s="368">
        <f>C10-(E10+F10)</f>
        <v>558</v>
      </c>
      <c r="E10" s="368">
        <v>23</v>
      </c>
      <c r="F10" s="368">
        <v>80</v>
      </c>
      <c r="G10" s="433">
        <f>F10/C10</f>
        <v>0.12102874432677761</v>
      </c>
      <c r="H10" s="451">
        <v>661</v>
      </c>
      <c r="I10" s="433">
        <v>0.6656596173212488</v>
      </c>
      <c r="J10" s="451">
        <v>360</v>
      </c>
      <c r="K10" s="433">
        <v>0.5446293494704992</v>
      </c>
      <c r="L10" s="451">
        <v>238</v>
      </c>
      <c r="M10" s="433">
        <v>0.3600605143721634</v>
      </c>
      <c r="N10" s="451">
        <v>47</v>
      </c>
      <c r="O10" s="433">
        <v>0.07110438729198185</v>
      </c>
      <c r="P10" s="451">
        <v>16</v>
      </c>
      <c r="Q10" s="434">
        <v>0.024205748865355523</v>
      </c>
      <c r="R10" s="134"/>
      <c r="S10" s="432"/>
      <c r="T10" s="432"/>
      <c r="U10" s="432"/>
      <c r="V10" s="432"/>
    </row>
    <row r="11" spans="1:20" ht="13.5">
      <c r="A11" s="173" t="s">
        <v>1050</v>
      </c>
      <c r="T11" s="295"/>
    </row>
    <row r="12" spans="2:16" ht="13.5" customHeight="1">
      <c r="B12" s="134"/>
      <c r="C12" s="134"/>
      <c r="D12" s="134"/>
      <c r="E12" s="134"/>
      <c r="F12" s="134"/>
      <c r="G12" s="134"/>
      <c r="H12" s="134"/>
      <c r="P12" s="169"/>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sheetData>
  <sheetProtection/>
  <mergeCells count="1">
    <mergeCell ref="A1:Q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O375"/>
  <sheetViews>
    <sheetView zoomScalePageLayoutView="0" workbookViewId="0" topLeftCell="A1">
      <selection activeCell="A1" sqref="A1"/>
    </sheetView>
  </sheetViews>
  <sheetFormatPr defaultColWidth="9.00390625" defaultRowHeight="16.5"/>
  <cols>
    <col min="1" max="1" width="6.375" style="12" customWidth="1"/>
    <col min="2" max="2" width="8.625" style="11" customWidth="1"/>
    <col min="3" max="3" width="6.50390625" style="12" customWidth="1"/>
    <col min="4" max="4" width="5.375" style="12" customWidth="1"/>
    <col min="5" max="5" width="8.00390625" style="12" customWidth="1"/>
    <col min="6" max="6" width="5.375" style="12" customWidth="1"/>
    <col min="7" max="7" width="6.375" style="12" customWidth="1"/>
    <col min="8" max="8" width="5.375" style="12" customWidth="1"/>
    <col min="9" max="9" width="6.875" style="12" customWidth="1"/>
    <col min="10" max="10" width="5.375" style="12" customWidth="1"/>
    <col min="11" max="11" width="6.25390625" style="12" customWidth="1"/>
    <col min="12" max="12" width="19.75390625" style="12" customWidth="1"/>
    <col min="13" max="13" width="2.625" style="12" customWidth="1"/>
    <col min="14" max="14" width="3.375" style="12" customWidth="1"/>
    <col min="15" max="16384" width="9.00390625" style="12" customWidth="1"/>
  </cols>
  <sheetData>
    <row r="1" spans="1:14" ht="16.5" customHeight="1">
      <c r="A1" s="25" t="s">
        <v>1</v>
      </c>
      <c r="C1" s="3"/>
      <c r="N1" s="26"/>
    </row>
    <row r="2" spans="1:15" ht="378" customHeight="1">
      <c r="A2" s="521" t="s">
        <v>1224</v>
      </c>
      <c r="B2" s="522"/>
      <c r="C2" s="522"/>
      <c r="D2" s="522"/>
      <c r="E2" s="522"/>
      <c r="F2" s="522"/>
      <c r="G2" s="522"/>
      <c r="H2" s="522"/>
      <c r="I2" s="522"/>
      <c r="J2" s="522"/>
      <c r="K2" s="522"/>
      <c r="L2" s="522"/>
      <c r="N2" s="27"/>
      <c r="O2" s="279"/>
    </row>
    <row r="3" spans="2:15" s="3" customFormat="1" ht="15" customHeight="1">
      <c r="B3" s="16"/>
      <c r="O3" s="280"/>
    </row>
    <row r="4" spans="1:15" s="3" customFormat="1" ht="16.5" customHeight="1">
      <c r="A4" s="25" t="s">
        <v>4</v>
      </c>
      <c r="B4" s="11"/>
      <c r="D4" s="12"/>
      <c r="E4" s="12"/>
      <c r="F4" s="12"/>
      <c r="G4" s="12"/>
      <c r="H4" s="12"/>
      <c r="I4" s="12"/>
      <c r="J4" s="12"/>
      <c r="K4" s="12"/>
      <c r="L4" s="12"/>
      <c r="M4" s="12"/>
      <c r="N4" s="26"/>
      <c r="O4" s="280"/>
    </row>
    <row r="5" spans="1:14" s="3" customFormat="1" ht="202.5" customHeight="1">
      <c r="A5" s="521" t="s">
        <v>1223</v>
      </c>
      <c r="B5" s="521"/>
      <c r="C5" s="521"/>
      <c r="D5" s="521"/>
      <c r="E5" s="521"/>
      <c r="F5" s="521"/>
      <c r="G5" s="521"/>
      <c r="H5" s="521"/>
      <c r="I5" s="521"/>
      <c r="J5" s="521"/>
      <c r="K5" s="521"/>
      <c r="L5" s="521"/>
      <c r="M5" s="12"/>
      <c r="N5" s="27"/>
    </row>
    <row r="6" spans="2:15" s="3" customFormat="1" ht="11.25">
      <c r="B6" s="16"/>
      <c r="O6" s="280"/>
    </row>
    <row r="7" s="3" customFormat="1" ht="11.25">
      <c r="B7" s="16"/>
    </row>
    <row r="8" s="3" customFormat="1" ht="11.25">
      <c r="B8" s="16"/>
    </row>
    <row r="9" s="3" customFormat="1" ht="11.25">
      <c r="B9" s="16"/>
    </row>
    <row r="10" s="3" customFormat="1" ht="11.25">
      <c r="B10" s="16"/>
    </row>
    <row r="11" s="3" customFormat="1" ht="11.25">
      <c r="B11" s="16"/>
    </row>
    <row r="12" s="3" customFormat="1" ht="11.25">
      <c r="B12" s="16"/>
    </row>
    <row r="13" s="3" customFormat="1" ht="11.25">
      <c r="B13" s="16"/>
    </row>
    <row r="14" s="3" customFormat="1" ht="11.25">
      <c r="B14" s="16"/>
    </row>
    <row r="15" s="3" customFormat="1" ht="11.25">
      <c r="B15" s="16"/>
    </row>
    <row r="16" s="3" customFormat="1" ht="11.25">
      <c r="B16" s="16"/>
    </row>
    <row r="17" s="3" customFormat="1" ht="11.25">
      <c r="B17" s="16"/>
    </row>
    <row r="18" s="3" customFormat="1" ht="11.25">
      <c r="B18" s="16"/>
    </row>
    <row r="19" s="3" customFormat="1" ht="11.25">
      <c r="B19" s="16"/>
    </row>
    <row r="20" s="3" customFormat="1" ht="11.25">
      <c r="B20" s="16"/>
    </row>
    <row r="21" s="3" customFormat="1" ht="11.25">
      <c r="B21" s="16"/>
    </row>
    <row r="22" s="3" customFormat="1" ht="11.25">
      <c r="B22" s="16"/>
    </row>
    <row r="23" s="3" customFormat="1" ht="11.25">
      <c r="B23" s="16"/>
    </row>
    <row r="24" s="3" customFormat="1" ht="11.25">
      <c r="B24" s="16"/>
    </row>
    <row r="25" s="3" customFormat="1" ht="11.25">
      <c r="B25" s="16"/>
    </row>
    <row r="26" s="3" customFormat="1" ht="11.25">
      <c r="B26" s="16"/>
    </row>
    <row r="27" s="3" customFormat="1" ht="11.25">
      <c r="B27" s="16"/>
    </row>
    <row r="28" s="3" customFormat="1" ht="11.25">
      <c r="B28" s="16"/>
    </row>
    <row r="29" s="3" customFormat="1" ht="11.25">
      <c r="B29" s="16"/>
    </row>
    <row r="30" s="3" customFormat="1" ht="11.25">
      <c r="B30" s="16"/>
    </row>
    <row r="31" s="3" customFormat="1" ht="11.25">
      <c r="B31" s="16"/>
    </row>
    <row r="32" s="3" customFormat="1" ht="11.25">
      <c r="B32" s="16"/>
    </row>
    <row r="33" s="3" customFormat="1" ht="11.25">
      <c r="B33" s="16"/>
    </row>
    <row r="34" s="3" customFormat="1" ht="11.25">
      <c r="B34" s="16"/>
    </row>
    <row r="35" s="3" customFormat="1" ht="11.25">
      <c r="B35" s="16"/>
    </row>
    <row r="36" s="3" customFormat="1" ht="11.25">
      <c r="B36" s="16"/>
    </row>
    <row r="37" s="3" customFormat="1" ht="11.25">
      <c r="B37" s="16"/>
    </row>
    <row r="38" s="3" customFormat="1" ht="11.25">
      <c r="B38" s="16"/>
    </row>
    <row r="39" s="3" customFormat="1" ht="11.25">
      <c r="B39" s="16"/>
    </row>
    <row r="40" s="3" customFormat="1" ht="11.25">
      <c r="B40" s="16"/>
    </row>
    <row r="41" s="3" customFormat="1" ht="11.25">
      <c r="B41" s="16"/>
    </row>
    <row r="42" s="3" customFormat="1" ht="11.25">
      <c r="B42" s="16"/>
    </row>
    <row r="43" s="3" customFormat="1" ht="11.25">
      <c r="B43" s="16"/>
    </row>
    <row r="44" s="3" customFormat="1" ht="11.25">
      <c r="B44" s="16"/>
    </row>
    <row r="45" s="3" customFormat="1" ht="11.25">
      <c r="B45" s="16"/>
    </row>
    <row r="46" s="3" customFormat="1" ht="11.25">
      <c r="B46" s="16"/>
    </row>
    <row r="47" s="3" customFormat="1" ht="11.25">
      <c r="B47" s="16"/>
    </row>
    <row r="48" s="3" customFormat="1" ht="11.25">
      <c r="B48" s="16"/>
    </row>
    <row r="49" s="3" customFormat="1" ht="11.25">
      <c r="B49" s="16"/>
    </row>
    <row r="50" s="3" customFormat="1" ht="11.25">
      <c r="B50" s="16"/>
    </row>
    <row r="51" s="3" customFormat="1" ht="11.25">
      <c r="B51" s="16"/>
    </row>
    <row r="52" s="3" customFormat="1" ht="11.25">
      <c r="B52" s="16"/>
    </row>
    <row r="53" s="3" customFormat="1" ht="11.25">
      <c r="B53" s="16"/>
    </row>
    <row r="54" s="3" customFormat="1" ht="11.25">
      <c r="B54" s="16"/>
    </row>
    <row r="55" s="3" customFormat="1" ht="11.25">
      <c r="B55" s="16"/>
    </row>
    <row r="56" s="3" customFormat="1" ht="11.25">
      <c r="B56" s="16"/>
    </row>
    <row r="57" s="3" customFormat="1" ht="11.25">
      <c r="B57" s="16"/>
    </row>
    <row r="58" s="3" customFormat="1" ht="11.25">
      <c r="B58" s="16"/>
    </row>
    <row r="59" s="3" customFormat="1" ht="11.25">
      <c r="B59" s="16"/>
    </row>
    <row r="60" s="3" customFormat="1" ht="11.25">
      <c r="B60" s="16"/>
    </row>
    <row r="61" s="3" customFormat="1" ht="11.25">
      <c r="B61" s="16"/>
    </row>
    <row r="62" s="3" customFormat="1" ht="11.25">
      <c r="B62" s="16"/>
    </row>
    <row r="63" s="3" customFormat="1" ht="11.25">
      <c r="B63" s="16"/>
    </row>
    <row r="64" s="3" customFormat="1" ht="11.25">
      <c r="B64" s="16"/>
    </row>
    <row r="65" s="3" customFormat="1" ht="11.25">
      <c r="B65" s="16"/>
    </row>
    <row r="66" s="3" customFormat="1" ht="11.25">
      <c r="B66" s="16"/>
    </row>
    <row r="67" s="3" customFormat="1" ht="11.25">
      <c r="B67" s="16"/>
    </row>
    <row r="68" s="3" customFormat="1" ht="11.25">
      <c r="B68" s="16"/>
    </row>
    <row r="69" s="3" customFormat="1" ht="11.25">
      <c r="B69" s="16"/>
    </row>
    <row r="70" s="3" customFormat="1" ht="11.25">
      <c r="B70" s="16"/>
    </row>
    <row r="71" s="3" customFormat="1" ht="11.25">
      <c r="B71" s="16"/>
    </row>
    <row r="72" s="3" customFormat="1" ht="11.25">
      <c r="B72" s="16"/>
    </row>
    <row r="73" s="3" customFormat="1" ht="11.25">
      <c r="B73" s="16"/>
    </row>
    <row r="74" s="3" customFormat="1" ht="11.25">
      <c r="B74" s="16"/>
    </row>
    <row r="75" s="3" customFormat="1" ht="11.25">
      <c r="B75" s="16"/>
    </row>
    <row r="76" s="3" customFormat="1" ht="11.25">
      <c r="B76" s="16"/>
    </row>
    <row r="77" s="3" customFormat="1" ht="11.25">
      <c r="B77" s="16"/>
    </row>
    <row r="78" s="3" customFormat="1" ht="11.25">
      <c r="B78" s="16"/>
    </row>
    <row r="79" s="3" customFormat="1" ht="11.25">
      <c r="B79" s="16"/>
    </row>
    <row r="80" s="3" customFormat="1" ht="11.25">
      <c r="B80" s="16"/>
    </row>
    <row r="81" s="3" customFormat="1" ht="11.25">
      <c r="B81" s="16"/>
    </row>
    <row r="82" s="3" customFormat="1" ht="11.25">
      <c r="B82" s="16"/>
    </row>
    <row r="83" s="3" customFormat="1" ht="11.25">
      <c r="B83" s="16"/>
    </row>
    <row r="84" s="3" customFormat="1" ht="11.25">
      <c r="B84" s="16"/>
    </row>
    <row r="85" s="3" customFormat="1" ht="11.25">
      <c r="B85" s="16"/>
    </row>
    <row r="86" s="3" customFormat="1" ht="11.25">
      <c r="B86" s="16"/>
    </row>
    <row r="87" s="3" customFormat="1" ht="11.25">
      <c r="B87" s="16"/>
    </row>
    <row r="88" s="3" customFormat="1" ht="11.25">
      <c r="B88" s="16"/>
    </row>
    <row r="89" s="3" customFormat="1" ht="11.25">
      <c r="B89" s="16"/>
    </row>
    <row r="90" s="3" customFormat="1" ht="11.25">
      <c r="B90" s="16"/>
    </row>
    <row r="91" s="3" customFormat="1" ht="11.25">
      <c r="B91" s="16"/>
    </row>
    <row r="92" s="3" customFormat="1" ht="11.25">
      <c r="B92" s="16"/>
    </row>
    <row r="93" s="3" customFormat="1" ht="11.25">
      <c r="B93" s="16"/>
    </row>
    <row r="94" s="3" customFormat="1" ht="11.25">
      <c r="B94" s="16"/>
    </row>
    <row r="95" s="3" customFormat="1" ht="11.25">
      <c r="B95" s="16"/>
    </row>
    <row r="96" s="3" customFormat="1" ht="11.25">
      <c r="B96" s="16"/>
    </row>
    <row r="97" s="3" customFormat="1" ht="11.25">
      <c r="B97" s="16"/>
    </row>
    <row r="98" s="3" customFormat="1" ht="11.25">
      <c r="B98" s="16"/>
    </row>
    <row r="99" s="3" customFormat="1" ht="11.25">
      <c r="B99" s="16"/>
    </row>
    <row r="100" s="3" customFormat="1" ht="11.25">
      <c r="B100" s="16"/>
    </row>
    <row r="101" s="3" customFormat="1" ht="11.25">
      <c r="B101" s="16"/>
    </row>
    <row r="102" s="3" customFormat="1" ht="11.25">
      <c r="B102" s="16"/>
    </row>
    <row r="103" s="3" customFormat="1" ht="11.25">
      <c r="B103" s="16"/>
    </row>
    <row r="104" s="3" customFormat="1" ht="11.25">
      <c r="B104" s="16"/>
    </row>
    <row r="105" s="3" customFormat="1" ht="11.25">
      <c r="B105" s="16"/>
    </row>
    <row r="106" s="3" customFormat="1" ht="11.25">
      <c r="B106" s="16"/>
    </row>
    <row r="107" s="3" customFormat="1" ht="11.25">
      <c r="B107" s="16"/>
    </row>
    <row r="108" s="3" customFormat="1" ht="11.25">
      <c r="B108" s="16"/>
    </row>
    <row r="109" s="3" customFormat="1" ht="11.25">
      <c r="B109" s="16"/>
    </row>
    <row r="110" s="3" customFormat="1" ht="11.25">
      <c r="B110" s="16"/>
    </row>
    <row r="111" s="3" customFormat="1" ht="11.25">
      <c r="B111" s="16"/>
    </row>
    <row r="112" s="3" customFormat="1" ht="11.25">
      <c r="B112" s="16"/>
    </row>
    <row r="113" s="3" customFormat="1" ht="11.25">
      <c r="B113" s="16"/>
    </row>
    <row r="114" s="3" customFormat="1" ht="11.25">
      <c r="B114" s="16"/>
    </row>
    <row r="115" s="3" customFormat="1" ht="11.25">
      <c r="B115" s="16"/>
    </row>
    <row r="116" s="3" customFormat="1" ht="11.25">
      <c r="B116" s="16"/>
    </row>
    <row r="117" s="3" customFormat="1" ht="11.25">
      <c r="B117" s="16"/>
    </row>
    <row r="118" s="3" customFormat="1" ht="11.25">
      <c r="B118" s="16"/>
    </row>
    <row r="119" s="3" customFormat="1" ht="11.25">
      <c r="B119" s="16"/>
    </row>
    <row r="120" s="3" customFormat="1" ht="11.25">
      <c r="B120" s="16"/>
    </row>
    <row r="121" s="3" customFormat="1" ht="11.25">
      <c r="B121" s="16"/>
    </row>
    <row r="122" s="3" customFormat="1" ht="11.25">
      <c r="B122" s="16"/>
    </row>
    <row r="123" s="3" customFormat="1" ht="11.25">
      <c r="B123" s="16"/>
    </row>
    <row r="124" s="3" customFormat="1" ht="11.25">
      <c r="B124" s="16"/>
    </row>
    <row r="125" s="3" customFormat="1" ht="11.25">
      <c r="B125" s="16"/>
    </row>
    <row r="126" s="3" customFormat="1" ht="11.25">
      <c r="B126" s="16"/>
    </row>
    <row r="127" s="3" customFormat="1" ht="11.25">
      <c r="B127" s="16"/>
    </row>
    <row r="128" s="3" customFormat="1" ht="11.25">
      <c r="B128" s="16"/>
    </row>
    <row r="129" s="3" customFormat="1" ht="11.25">
      <c r="B129" s="16"/>
    </row>
    <row r="130" s="3" customFormat="1" ht="11.25">
      <c r="B130" s="16"/>
    </row>
    <row r="131" s="3" customFormat="1" ht="11.25">
      <c r="B131" s="16"/>
    </row>
    <row r="132" s="3" customFormat="1" ht="11.25">
      <c r="B132" s="16"/>
    </row>
    <row r="133" s="3" customFormat="1" ht="11.25">
      <c r="B133" s="16"/>
    </row>
    <row r="134" s="3" customFormat="1" ht="11.25">
      <c r="B134" s="16"/>
    </row>
    <row r="135" s="3" customFormat="1" ht="11.25">
      <c r="B135" s="16"/>
    </row>
    <row r="136" s="3" customFormat="1" ht="11.25">
      <c r="B136" s="16"/>
    </row>
    <row r="137" s="3" customFormat="1" ht="11.25">
      <c r="B137" s="16"/>
    </row>
    <row r="138" s="3" customFormat="1" ht="11.25">
      <c r="B138" s="16"/>
    </row>
    <row r="139" s="3" customFormat="1" ht="11.25">
      <c r="B139" s="16"/>
    </row>
    <row r="140" s="3" customFormat="1" ht="11.25">
      <c r="B140" s="16"/>
    </row>
    <row r="141" s="3" customFormat="1" ht="11.25">
      <c r="B141" s="16"/>
    </row>
    <row r="142" s="3" customFormat="1" ht="11.25">
      <c r="B142" s="16"/>
    </row>
    <row r="143" s="3" customFormat="1" ht="11.25">
      <c r="B143" s="16"/>
    </row>
    <row r="144" s="3" customFormat="1" ht="11.25">
      <c r="B144" s="16"/>
    </row>
    <row r="145" s="3" customFormat="1" ht="11.25">
      <c r="B145" s="16"/>
    </row>
    <row r="146" s="3" customFormat="1" ht="11.25">
      <c r="B146" s="16"/>
    </row>
    <row r="147" s="3" customFormat="1" ht="11.25">
      <c r="B147" s="16"/>
    </row>
    <row r="148" s="3" customFormat="1" ht="11.25">
      <c r="B148" s="16"/>
    </row>
    <row r="149" s="3" customFormat="1" ht="11.25">
      <c r="B149" s="16"/>
    </row>
    <row r="150" s="3" customFormat="1" ht="11.25">
      <c r="B150" s="16"/>
    </row>
    <row r="151" s="3" customFormat="1" ht="11.25">
      <c r="B151" s="16"/>
    </row>
    <row r="152" s="3" customFormat="1" ht="11.25">
      <c r="B152" s="16"/>
    </row>
    <row r="153" s="3" customFormat="1" ht="11.25">
      <c r="B153" s="16"/>
    </row>
    <row r="154" s="3" customFormat="1" ht="11.25">
      <c r="B154" s="16"/>
    </row>
    <row r="155" s="3" customFormat="1" ht="11.25">
      <c r="B155" s="16"/>
    </row>
    <row r="156" s="3" customFormat="1" ht="11.25">
      <c r="B156" s="16"/>
    </row>
    <row r="157" s="3" customFormat="1" ht="11.25">
      <c r="B157" s="16"/>
    </row>
    <row r="158" s="3" customFormat="1" ht="11.25">
      <c r="B158" s="16"/>
    </row>
    <row r="159" s="3" customFormat="1" ht="11.25">
      <c r="B159" s="16"/>
    </row>
    <row r="160" s="3" customFormat="1" ht="11.25">
      <c r="B160" s="16"/>
    </row>
    <row r="161" s="3" customFormat="1" ht="11.25">
      <c r="B161" s="16"/>
    </row>
    <row r="162" s="3" customFormat="1" ht="11.25">
      <c r="B162" s="16"/>
    </row>
    <row r="163" s="3" customFormat="1" ht="11.25">
      <c r="B163" s="16"/>
    </row>
    <row r="164" s="3" customFormat="1" ht="11.25">
      <c r="B164" s="16"/>
    </row>
    <row r="165" s="3" customFormat="1" ht="11.25">
      <c r="B165" s="16"/>
    </row>
    <row r="166" s="3" customFormat="1" ht="11.25">
      <c r="B166" s="16"/>
    </row>
    <row r="167" s="3" customFormat="1" ht="11.25">
      <c r="B167" s="16"/>
    </row>
    <row r="168" s="3" customFormat="1" ht="11.25">
      <c r="B168" s="16"/>
    </row>
    <row r="169" s="3" customFormat="1" ht="11.25">
      <c r="B169" s="16"/>
    </row>
    <row r="170" s="3" customFormat="1" ht="11.25">
      <c r="B170" s="16"/>
    </row>
    <row r="171" s="3" customFormat="1" ht="11.25">
      <c r="B171" s="16"/>
    </row>
    <row r="172" s="3" customFormat="1" ht="11.25">
      <c r="B172" s="16"/>
    </row>
    <row r="173" s="3" customFormat="1" ht="11.25">
      <c r="B173" s="16"/>
    </row>
    <row r="174" s="3" customFormat="1" ht="11.25">
      <c r="B174" s="16"/>
    </row>
    <row r="175" s="3" customFormat="1" ht="11.25">
      <c r="B175" s="16"/>
    </row>
    <row r="176" s="3" customFormat="1" ht="11.25">
      <c r="B176" s="16"/>
    </row>
    <row r="177" s="3" customFormat="1" ht="11.25">
      <c r="B177" s="16"/>
    </row>
    <row r="178" s="3" customFormat="1" ht="11.25">
      <c r="B178" s="16"/>
    </row>
    <row r="179" s="3" customFormat="1" ht="11.25">
      <c r="B179" s="16"/>
    </row>
    <row r="180" s="3" customFormat="1" ht="11.25">
      <c r="B180" s="16"/>
    </row>
    <row r="181" s="3" customFormat="1" ht="11.25">
      <c r="B181" s="16"/>
    </row>
    <row r="182" s="3" customFormat="1" ht="11.25">
      <c r="B182" s="16"/>
    </row>
    <row r="183" s="3" customFormat="1" ht="11.25">
      <c r="B183" s="16"/>
    </row>
    <row r="184" s="3" customFormat="1" ht="11.25">
      <c r="B184" s="16"/>
    </row>
    <row r="185" s="3" customFormat="1" ht="11.25">
      <c r="B185" s="16"/>
    </row>
    <row r="186" s="3" customFormat="1" ht="11.25">
      <c r="B186" s="16"/>
    </row>
    <row r="187" s="3" customFormat="1" ht="11.25">
      <c r="B187" s="16"/>
    </row>
    <row r="188" s="3" customFormat="1" ht="11.25">
      <c r="B188" s="16"/>
    </row>
    <row r="189" s="3" customFormat="1" ht="11.25">
      <c r="B189" s="16"/>
    </row>
    <row r="190" s="3" customFormat="1" ht="11.25">
      <c r="B190" s="16"/>
    </row>
    <row r="191" s="3" customFormat="1" ht="11.25">
      <c r="B191" s="16"/>
    </row>
    <row r="192" s="3" customFormat="1" ht="11.25">
      <c r="B192" s="16"/>
    </row>
    <row r="193" s="3" customFormat="1" ht="11.25">
      <c r="B193" s="16"/>
    </row>
    <row r="194" s="3" customFormat="1" ht="11.25">
      <c r="B194" s="16"/>
    </row>
    <row r="195" s="3" customFormat="1" ht="11.25">
      <c r="B195" s="16"/>
    </row>
    <row r="196" s="3" customFormat="1" ht="11.25">
      <c r="B196" s="16"/>
    </row>
    <row r="197" s="3" customFormat="1" ht="11.25">
      <c r="B197" s="16"/>
    </row>
    <row r="198" s="3" customFormat="1" ht="11.25">
      <c r="B198" s="16"/>
    </row>
    <row r="199" s="3" customFormat="1" ht="11.25">
      <c r="B199" s="16"/>
    </row>
    <row r="200" s="3" customFormat="1" ht="11.25">
      <c r="B200" s="16"/>
    </row>
    <row r="201" s="3" customFormat="1" ht="11.25">
      <c r="B201" s="16"/>
    </row>
    <row r="202" s="3" customFormat="1" ht="11.25">
      <c r="B202" s="16"/>
    </row>
    <row r="203" s="3" customFormat="1" ht="11.25">
      <c r="B203" s="16"/>
    </row>
    <row r="204" s="3" customFormat="1" ht="11.25">
      <c r="B204" s="16"/>
    </row>
    <row r="205" s="3" customFormat="1" ht="11.25">
      <c r="B205" s="16"/>
    </row>
    <row r="206" s="3" customFormat="1" ht="11.25">
      <c r="B206" s="16"/>
    </row>
    <row r="207" s="3" customFormat="1" ht="11.25">
      <c r="B207" s="16"/>
    </row>
    <row r="208" s="3" customFormat="1" ht="11.25">
      <c r="B208" s="16"/>
    </row>
    <row r="209" s="3" customFormat="1" ht="11.25">
      <c r="B209" s="16"/>
    </row>
    <row r="210" s="3" customFormat="1" ht="11.25">
      <c r="B210" s="16"/>
    </row>
    <row r="211" s="3" customFormat="1" ht="11.25">
      <c r="B211" s="16"/>
    </row>
    <row r="212" s="3" customFormat="1" ht="11.25">
      <c r="B212" s="16"/>
    </row>
    <row r="213" s="3" customFormat="1" ht="11.25">
      <c r="B213" s="16"/>
    </row>
    <row r="214" s="3" customFormat="1" ht="11.25">
      <c r="B214" s="16"/>
    </row>
    <row r="215" s="3" customFormat="1" ht="11.25">
      <c r="B215" s="16"/>
    </row>
    <row r="216" s="3" customFormat="1" ht="11.25">
      <c r="B216" s="16"/>
    </row>
    <row r="217" s="3" customFormat="1" ht="11.25">
      <c r="B217" s="16"/>
    </row>
    <row r="218" s="3" customFormat="1" ht="11.25">
      <c r="B218" s="16"/>
    </row>
    <row r="219" s="3" customFormat="1" ht="11.25">
      <c r="B219" s="16"/>
    </row>
    <row r="220" s="3" customFormat="1" ht="11.25">
      <c r="B220" s="16"/>
    </row>
    <row r="221" s="3" customFormat="1" ht="11.25">
      <c r="B221" s="16"/>
    </row>
    <row r="222" s="3" customFormat="1" ht="11.25">
      <c r="B222" s="16"/>
    </row>
    <row r="223" s="3" customFormat="1" ht="11.25">
      <c r="B223" s="16"/>
    </row>
    <row r="224" s="3" customFormat="1" ht="11.25">
      <c r="B224" s="16"/>
    </row>
    <row r="225" s="3" customFormat="1" ht="11.25">
      <c r="B225" s="16"/>
    </row>
    <row r="226" s="3" customFormat="1" ht="11.25">
      <c r="B226" s="16"/>
    </row>
    <row r="227" s="3" customFormat="1" ht="11.25">
      <c r="B227" s="16"/>
    </row>
    <row r="228" s="3" customFormat="1" ht="11.25">
      <c r="B228" s="16"/>
    </row>
    <row r="229" s="3" customFormat="1" ht="11.25">
      <c r="B229" s="16"/>
    </row>
    <row r="230" s="3" customFormat="1" ht="11.25">
      <c r="B230" s="16"/>
    </row>
    <row r="231" s="3" customFormat="1" ht="11.25">
      <c r="B231" s="16"/>
    </row>
    <row r="232" s="3" customFormat="1" ht="11.25">
      <c r="B232" s="16"/>
    </row>
    <row r="233" s="3" customFormat="1" ht="11.25">
      <c r="B233" s="16"/>
    </row>
    <row r="234" s="3" customFormat="1" ht="11.25">
      <c r="B234" s="16"/>
    </row>
    <row r="235" s="3" customFormat="1" ht="11.25">
      <c r="B235" s="16"/>
    </row>
    <row r="236" s="3" customFormat="1" ht="11.25">
      <c r="B236" s="16"/>
    </row>
    <row r="237" s="3" customFormat="1" ht="11.25">
      <c r="B237" s="16"/>
    </row>
    <row r="238" s="3" customFormat="1" ht="11.25">
      <c r="B238" s="16"/>
    </row>
    <row r="239" s="3" customFormat="1" ht="11.25">
      <c r="B239" s="16"/>
    </row>
    <row r="240" s="3" customFormat="1" ht="11.25">
      <c r="B240" s="16"/>
    </row>
    <row r="241" s="3" customFormat="1" ht="11.25">
      <c r="B241" s="16"/>
    </row>
    <row r="242" s="3" customFormat="1" ht="11.25">
      <c r="B242" s="16"/>
    </row>
    <row r="243" s="3" customFormat="1" ht="11.25">
      <c r="B243" s="16"/>
    </row>
    <row r="244" s="3" customFormat="1" ht="11.25">
      <c r="B244" s="16"/>
    </row>
    <row r="245" s="3" customFormat="1" ht="11.25">
      <c r="B245" s="16"/>
    </row>
    <row r="246" s="3" customFormat="1" ht="11.25">
      <c r="B246" s="16"/>
    </row>
    <row r="247" s="3" customFormat="1" ht="11.25">
      <c r="B247" s="16"/>
    </row>
    <row r="248" s="3" customFormat="1" ht="11.25">
      <c r="B248" s="16"/>
    </row>
    <row r="249" s="3" customFormat="1" ht="11.25">
      <c r="B249" s="16"/>
    </row>
    <row r="250" s="3" customFormat="1" ht="11.25">
      <c r="B250" s="16"/>
    </row>
    <row r="251" s="3" customFormat="1" ht="11.25">
      <c r="B251" s="16"/>
    </row>
    <row r="252" s="3" customFormat="1" ht="11.25">
      <c r="B252" s="16"/>
    </row>
    <row r="253" s="3" customFormat="1" ht="11.25">
      <c r="B253" s="16"/>
    </row>
    <row r="254" s="3" customFormat="1" ht="11.25">
      <c r="B254" s="16"/>
    </row>
    <row r="255" s="3" customFormat="1" ht="11.25">
      <c r="B255" s="16"/>
    </row>
    <row r="256" s="3" customFormat="1" ht="11.25">
      <c r="B256" s="16"/>
    </row>
    <row r="257" s="3" customFormat="1" ht="11.25">
      <c r="B257" s="16"/>
    </row>
    <row r="258" s="3" customFormat="1" ht="11.25">
      <c r="B258" s="16"/>
    </row>
    <row r="259" s="3" customFormat="1" ht="11.25">
      <c r="B259" s="16"/>
    </row>
    <row r="260" s="3" customFormat="1" ht="11.25">
      <c r="B260" s="16"/>
    </row>
    <row r="261" s="3" customFormat="1" ht="11.25">
      <c r="B261" s="16"/>
    </row>
    <row r="262" s="3" customFormat="1" ht="11.25">
      <c r="B262" s="16"/>
    </row>
    <row r="263" s="3" customFormat="1" ht="11.25">
      <c r="B263" s="16"/>
    </row>
    <row r="264" s="3" customFormat="1" ht="11.25">
      <c r="B264" s="16"/>
    </row>
    <row r="265" s="3" customFormat="1" ht="11.25">
      <c r="B265" s="16"/>
    </row>
    <row r="266" s="3" customFormat="1" ht="11.25">
      <c r="B266" s="16"/>
    </row>
    <row r="267" s="3" customFormat="1" ht="11.25">
      <c r="B267" s="16"/>
    </row>
    <row r="268" s="3" customFormat="1" ht="11.25">
      <c r="B268" s="16"/>
    </row>
    <row r="269" s="3" customFormat="1" ht="11.25">
      <c r="B269" s="16"/>
    </row>
    <row r="270" s="3" customFormat="1" ht="11.25">
      <c r="B270" s="16"/>
    </row>
    <row r="271" s="3" customFormat="1" ht="11.25">
      <c r="B271" s="16"/>
    </row>
    <row r="272" s="3" customFormat="1" ht="11.25">
      <c r="B272" s="16"/>
    </row>
    <row r="273" s="3" customFormat="1" ht="11.25">
      <c r="B273" s="16"/>
    </row>
    <row r="274" s="3" customFormat="1" ht="11.25">
      <c r="B274" s="16"/>
    </row>
    <row r="275" s="3" customFormat="1" ht="11.25">
      <c r="B275" s="16"/>
    </row>
    <row r="276" s="3" customFormat="1" ht="11.25">
      <c r="B276" s="16"/>
    </row>
    <row r="277" s="3" customFormat="1" ht="11.25">
      <c r="B277" s="16"/>
    </row>
    <row r="278" s="3" customFormat="1" ht="11.25">
      <c r="B278" s="16"/>
    </row>
    <row r="279" s="3" customFormat="1" ht="11.25">
      <c r="B279" s="16"/>
    </row>
    <row r="280" s="3" customFormat="1" ht="11.25">
      <c r="B280" s="16"/>
    </row>
    <row r="281" s="3" customFormat="1" ht="11.25">
      <c r="B281" s="16"/>
    </row>
    <row r="282" s="3" customFormat="1" ht="11.25">
      <c r="B282" s="16"/>
    </row>
    <row r="283" s="3" customFormat="1" ht="11.25">
      <c r="B283" s="16"/>
    </row>
    <row r="284" s="3" customFormat="1" ht="11.25">
      <c r="B284" s="16"/>
    </row>
    <row r="285" s="3" customFormat="1" ht="11.25">
      <c r="B285" s="16"/>
    </row>
    <row r="286" s="3" customFormat="1" ht="11.25">
      <c r="B286" s="16"/>
    </row>
    <row r="287" s="3" customFormat="1" ht="11.25">
      <c r="B287" s="16"/>
    </row>
    <row r="288" s="3" customFormat="1" ht="11.25">
      <c r="B288" s="16"/>
    </row>
    <row r="289" s="3" customFormat="1" ht="11.25">
      <c r="B289" s="16"/>
    </row>
    <row r="290" s="3" customFormat="1" ht="11.25">
      <c r="B290" s="16"/>
    </row>
    <row r="291" s="3" customFormat="1" ht="11.25">
      <c r="B291" s="16"/>
    </row>
    <row r="292" s="3" customFormat="1" ht="11.25">
      <c r="B292" s="16"/>
    </row>
    <row r="293" s="3" customFormat="1" ht="11.25">
      <c r="B293" s="16"/>
    </row>
    <row r="294" s="3" customFormat="1" ht="11.25">
      <c r="B294" s="16"/>
    </row>
    <row r="295" s="3" customFormat="1" ht="11.25">
      <c r="B295" s="16"/>
    </row>
    <row r="296" s="3" customFormat="1" ht="11.25">
      <c r="B296" s="16"/>
    </row>
    <row r="297" s="3" customFormat="1" ht="11.25">
      <c r="B297" s="16"/>
    </row>
    <row r="298" s="3" customFormat="1" ht="11.25">
      <c r="B298" s="16"/>
    </row>
    <row r="299" s="3" customFormat="1" ht="11.25">
      <c r="B299" s="16"/>
    </row>
    <row r="300" s="3" customFormat="1" ht="11.25">
      <c r="B300" s="16"/>
    </row>
    <row r="301" s="3" customFormat="1" ht="11.25">
      <c r="B301" s="16"/>
    </row>
    <row r="302" s="3" customFormat="1" ht="11.25">
      <c r="B302" s="16"/>
    </row>
    <row r="303" s="3" customFormat="1" ht="11.25">
      <c r="B303" s="16"/>
    </row>
    <row r="304" s="3" customFormat="1" ht="11.25">
      <c r="B304" s="16"/>
    </row>
    <row r="305" s="3" customFormat="1" ht="11.25">
      <c r="B305" s="16"/>
    </row>
    <row r="306" s="3" customFormat="1" ht="11.25">
      <c r="B306" s="16"/>
    </row>
    <row r="307" s="3" customFormat="1" ht="11.25">
      <c r="B307" s="16"/>
    </row>
    <row r="308" s="3" customFormat="1" ht="11.25">
      <c r="B308" s="16"/>
    </row>
    <row r="309" s="3" customFormat="1" ht="11.25">
      <c r="B309" s="16"/>
    </row>
    <row r="310" s="3" customFormat="1" ht="11.25">
      <c r="B310" s="16"/>
    </row>
    <row r="311" s="3" customFormat="1" ht="11.25">
      <c r="B311" s="16"/>
    </row>
    <row r="312" s="3" customFormat="1" ht="11.25">
      <c r="B312" s="16"/>
    </row>
    <row r="313" s="3" customFormat="1" ht="11.25">
      <c r="B313" s="16"/>
    </row>
    <row r="314" s="3" customFormat="1" ht="11.25">
      <c r="B314" s="16"/>
    </row>
    <row r="315" s="3" customFormat="1" ht="11.25">
      <c r="B315" s="16"/>
    </row>
    <row r="316" s="3" customFormat="1" ht="11.25">
      <c r="B316" s="16"/>
    </row>
    <row r="317" s="3" customFormat="1" ht="11.25">
      <c r="B317" s="16"/>
    </row>
    <row r="318" s="3" customFormat="1" ht="11.25">
      <c r="B318" s="16"/>
    </row>
    <row r="319" s="3" customFormat="1" ht="11.25">
      <c r="B319" s="16"/>
    </row>
    <row r="320" s="3" customFormat="1" ht="11.25">
      <c r="B320" s="16"/>
    </row>
    <row r="321" s="3" customFormat="1" ht="11.25">
      <c r="B321" s="16"/>
    </row>
    <row r="322" s="3" customFormat="1" ht="11.25">
      <c r="B322" s="16"/>
    </row>
    <row r="323" s="3" customFormat="1" ht="11.25">
      <c r="B323" s="16"/>
    </row>
    <row r="324" s="3" customFormat="1" ht="11.25">
      <c r="B324" s="16"/>
    </row>
    <row r="325" s="3" customFormat="1" ht="11.25">
      <c r="B325" s="16"/>
    </row>
    <row r="326" s="3" customFormat="1" ht="11.25">
      <c r="B326" s="16"/>
    </row>
    <row r="327" s="3" customFormat="1" ht="11.25">
      <c r="B327" s="16"/>
    </row>
    <row r="328" s="3" customFormat="1" ht="11.25">
      <c r="B328" s="16"/>
    </row>
    <row r="329" s="3" customFormat="1" ht="11.25">
      <c r="B329" s="16"/>
    </row>
    <row r="330" s="3" customFormat="1" ht="11.25">
      <c r="B330" s="16"/>
    </row>
    <row r="331" s="3" customFormat="1" ht="11.25">
      <c r="B331" s="16"/>
    </row>
    <row r="332" s="3" customFormat="1" ht="11.25">
      <c r="B332" s="16"/>
    </row>
    <row r="333" s="3" customFormat="1" ht="11.25">
      <c r="B333" s="16"/>
    </row>
    <row r="334" s="3" customFormat="1" ht="11.25">
      <c r="B334" s="16"/>
    </row>
    <row r="335" s="3" customFormat="1" ht="11.25">
      <c r="B335" s="16"/>
    </row>
    <row r="336" s="3" customFormat="1" ht="11.25">
      <c r="B336" s="16"/>
    </row>
    <row r="337" s="3" customFormat="1" ht="11.25">
      <c r="B337" s="16"/>
    </row>
    <row r="338" s="3" customFormat="1" ht="11.25">
      <c r="B338" s="16"/>
    </row>
    <row r="339" s="3" customFormat="1" ht="11.25">
      <c r="B339" s="16"/>
    </row>
    <row r="340" s="3" customFormat="1" ht="11.25">
      <c r="B340" s="16"/>
    </row>
    <row r="341" s="3" customFormat="1" ht="11.25">
      <c r="B341" s="16"/>
    </row>
    <row r="342" s="3" customFormat="1" ht="11.25">
      <c r="B342" s="16"/>
    </row>
    <row r="343" s="3" customFormat="1" ht="11.25">
      <c r="B343" s="16"/>
    </row>
    <row r="344" s="3" customFormat="1" ht="11.25">
      <c r="B344" s="16"/>
    </row>
    <row r="345" s="3" customFormat="1" ht="11.25">
      <c r="B345" s="16"/>
    </row>
    <row r="346" s="3" customFormat="1" ht="11.25">
      <c r="B346" s="16"/>
    </row>
    <row r="347" s="3" customFormat="1" ht="11.25">
      <c r="B347" s="16"/>
    </row>
    <row r="348" s="3" customFormat="1" ht="11.25">
      <c r="B348" s="16"/>
    </row>
    <row r="349" s="3" customFormat="1" ht="11.25">
      <c r="B349" s="16"/>
    </row>
    <row r="350" s="3" customFormat="1" ht="11.25">
      <c r="B350" s="16"/>
    </row>
    <row r="351" s="3" customFormat="1" ht="11.25">
      <c r="B351" s="16"/>
    </row>
    <row r="352" s="3" customFormat="1" ht="11.25">
      <c r="B352" s="16"/>
    </row>
    <row r="353" s="3" customFormat="1" ht="11.25">
      <c r="B353" s="16"/>
    </row>
    <row r="354" s="3" customFormat="1" ht="11.25">
      <c r="B354" s="16"/>
    </row>
    <row r="355" s="3" customFormat="1" ht="11.25">
      <c r="B355" s="16"/>
    </row>
    <row r="356" s="3" customFormat="1" ht="11.25">
      <c r="B356" s="16"/>
    </row>
    <row r="357" s="3" customFormat="1" ht="11.25">
      <c r="B357" s="16"/>
    </row>
    <row r="358" s="3" customFormat="1" ht="11.25">
      <c r="B358" s="16"/>
    </row>
    <row r="359" s="3" customFormat="1" ht="11.25">
      <c r="B359" s="16"/>
    </row>
    <row r="360" s="3" customFormat="1" ht="11.25">
      <c r="B360" s="16"/>
    </row>
    <row r="361" s="3" customFormat="1" ht="11.25">
      <c r="B361" s="16"/>
    </row>
    <row r="362" s="3" customFormat="1" ht="11.25">
      <c r="B362" s="16"/>
    </row>
    <row r="363" s="3" customFormat="1" ht="11.25">
      <c r="B363" s="16"/>
    </row>
    <row r="364" s="3" customFormat="1" ht="11.25">
      <c r="B364" s="16"/>
    </row>
    <row r="365" s="3" customFormat="1" ht="11.25">
      <c r="B365" s="16"/>
    </row>
    <row r="366" s="3" customFormat="1" ht="11.25">
      <c r="B366" s="16"/>
    </row>
    <row r="367" s="3" customFormat="1" ht="11.25">
      <c r="B367" s="16"/>
    </row>
    <row r="368" s="3" customFormat="1" ht="11.25">
      <c r="B368" s="16"/>
    </row>
    <row r="369" s="3" customFormat="1" ht="11.25">
      <c r="B369" s="16"/>
    </row>
    <row r="370" s="3" customFormat="1" ht="11.25">
      <c r="B370" s="16"/>
    </row>
    <row r="371" s="3" customFormat="1" ht="11.25">
      <c r="B371" s="16"/>
    </row>
    <row r="372" s="3" customFormat="1" ht="11.25">
      <c r="B372" s="16"/>
    </row>
    <row r="373" s="3" customFormat="1" ht="11.25">
      <c r="B373" s="16"/>
    </row>
    <row r="374" s="3" customFormat="1" ht="11.25">
      <c r="B374" s="16"/>
    </row>
    <row r="375" s="3" customFormat="1" ht="11.25">
      <c r="B375" s="16"/>
    </row>
  </sheetData>
  <sheetProtection/>
  <mergeCells count="2">
    <mergeCell ref="A2:L2"/>
    <mergeCell ref="A5:L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219"/>
  <sheetViews>
    <sheetView zoomScalePageLayoutView="0" workbookViewId="0" topLeftCell="A1">
      <selection activeCell="A1" sqref="A1"/>
    </sheetView>
  </sheetViews>
  <sheetFormatPr defaultColWidth="9.00390625" defaultRowHeight="16.5"/>
  <cols>
    <col min="1" max="1" width="34.375" style="1" customWidth="1"/>
    <col min="2" max="2" width="119.625" style="1" customWidth="1"/>
    <col min="3" max="3" width="6.25390625" style="1" customWidth="1"/>
    <col min="4" max="16384" width="9.00390625" style="1" customWidth="1"/>
  </cols>
  <sheetData>
    <row r="1" spans="1:2" ht="24" customHeight="1">
      <c r="A1" s="19" t="s">
        <v>3</v>
      </c>
      <c r="B1" s="34"/>
    </row>
    <row r="2" spans="1:2" ht="33.75" customHeight="1">
      <c r="A2" s="290"/>
      <c r="B2" s="280"/>
    </row>
    <row r="3" spans="1:2" ht="12">
      <c r="A3" s="4"/>
      <c r="B3" s="4"/>
    </row>
    <row r="4" spans="1:2" s="2" customFormat="1" ht="11.25">
      <c r="A4" s="289"/>
      <c r="B4" s="96"/>
    </row>
    <row r="5" spans="1:2" ht="12">
      <c r="A5" s="96" t="s">
        <v>36</v>
      </c>
      <c r="B5" s="28" t="s">
        <v>1021</v>
      </c>
    </row>
    <row r="6" spans="1:2" ht="12">
      <c r="A6" s="96"/>
      <c r="B6" s="300"/>
    </row>
    <row r="7" spans="1:2" s="9" customFormat="1" ht="22.5">
      <c r="A7" s="304" t="s">
        <v>37</v>
      </c>
      <c r="B7" s="27" t="s">
        <v>38</v>
      </c>
    </row>
    <row r="8" spans="1:2" ht="12">
      <c r="A8" s="96"/>
      <c r="B8" s="28"/>
    </row>
    <row r="9" spans="1:2" ht="12">
      <c r="A9" s="96" t="s">
        <v>39</v>
      </c>
      <c r="B9" s="64" t="s">
        <v>40</v>
      </c>
    </row>
    <row r="10" spans="1:2" s="9" customFormat="1" ht="11.25">
      <c r="A10" s="67"/>
      <c r="B10" s="67"/>
    </row>
    <row r="11" spans="1:2" s="3" customFormat="1" ht="12">
      <c r="A11" s="67" t="s">
        <v>1049</v>
      </c>
      <c r="B11" s="28" t="s">
        <v>41</v>
      </c>
    </row>
    <row r="12" spans="1:2" s="3" customFormat="1" ht="12">
      <c r="A12" s="67"/>
      <c r="B12" s="300"/>
    </row>
    <row r="13" spans="1:2" s="2" customFormat="1" ht="34.5">
      <c r="A13" s="303" t="s">
        <v>32</v>
      </c>
      <c r="B13" s="305" t="s">
        <v>1022</v>
      </c>
    </row>
    <row r="14" spans="1:2" s="9" customFormat="1" ht="11.25">
      <c r="A14" s="67"/>
      <c r="B14" s="67"/>
    </row>
    <row r="15" spans="1:2" s="3" customFormat="1" ht="12">
      <c r="A15" s="67" t="s">
        <v>1015</v>
      </c>
      <c r="B15" s="28" t="s">
        <v>42</v>
      </c>
    </row>
    <row r="16" spans="1:2" s="3" customFormat="1" ht="12">
      <c r="A16" s="67"/>
      <c r="B16" s="28"/>
    </row>
    <row r="17" spans="1:2" s="2" customFormat="1" ht="22.5">
      <c r="A17" s="96" t="s">
        <v>95</v>
      </c>
      <c r="B17" s="301" t="s">
        <v>1023</v>
      </c>
    </row>
    <row r="18" spans="1:2" s="4" customFormat="1" ht="11.25">
      <c r="A18" s="299"/>
      <c r="B18" s="299"/>
    </row>
    <row r="19" spans="1:2" ht="22.5">
      <c r="A19" s="96" t="s">
        <v>43</v>
      </c>
      <c r="B19" s="301" t="s">
        <v>1012</v>
      </c>
    </row>
    <row r="20" spans="1:2" ht="12">
      <c r="A20" s="96"/>
      <c r="B20" s="64"/>
    </row>
    <row r="21" spans="1:2" ht="12">
      <c r="A21" s="96" t="s">
        <v>44</v>
      </c>
      <c r="B21" s="64" t="s">
        <v>45</v>
      </c>
    </row>
    <row r="22" spans="1:2" ht="12">
      <c r="A22" s="96"/>
      <c r="B22" s="64"/>
    </row>
    <row r="23" spans="1:2" ht="12">
      <c r="A23" s="96" t="s">
        <v>46</v>
      </c>
      <c r="B23" s="64" t="s">
        <v>47</v>
      </c>
    </row>
    <row r="24" spans="1:2" ht="12">
      <c r="A24" s="96"/>
      <c r="B24" s="64"/>
    </row>
    <row r="25" spans="1:2" ht="12">
      <c r="A25" s="96" t="s">
        <v>48</v>
      </c>
      <c r="B25" s="64" t="s">
        <v>49</v>
      </c>
    </row>
    <row r="26" spans="1:2" ht="12">
      <c r="A26" s="96"/>
      <c r="B26" s="300"/>
    </row>
    <row r="27" spans="1:2" ht="12">
      <c r="A27" s="96" t="s">
        <v>50</v>
      </c>
      <c r="B27" s="64" t="s">
        <v>1017</v>
      </c>
    </row>
    <row r="28" spans="1:2" ht="12">
      <c r="A28" s="96"/>
      <c r="B28" s="64"/>
    </row>
    <row r="29" spans="1:2" ht="12">
      <c r="A29" s="96" t="s">
        <v>51</v>
      </c>
      <c r="B29" s="64" t="s">
        <v>52</v>
      </c>
    </row>
    <row r="30" spans="1:2" ht="12">
      <c r="A30" s="96"/>
      <c r="B30" s="64"/>
    </row>
    <row r="31" spans="1:2" ht="12">
      <c r="A31" s="96" t="s">
        <v>53</v>
      </c>
      <c r="B31" s="64" t="s">
        <v>54</v>
      </c>
    </row>
    <row r="32" spans="1:2" ht="12">
      <c r="A32" s="96"/>
      <c r="B32" s="64"/>
    </row>
    <row r="33" spans="1:2" ht="12">
      <c r="A33" s="96" t="s">
        <v>55</v>
      </c>
      <c r="B33" s="64" t="s">
        <v>56</v>
      </c>
    </row>
    <row r="34" spans="1:2" ht="12">
      <c r="A34" s="96"/>
      <c r="B34" s="300"/>
    </row>
    <row r="35" spans="1:2" ht="34.5">
      <c r="A35" s="303" t="s">
        <v>57</v>
      </c>
      <c r="B35" s="305" t="s">
        <v>1019</v>
      </c>
    </row>
    <row r="36" spans="1:2" ht="12">
      <c r="A36" s="96"/>
      <c r="B36" s="64"/>
    </row>
    <row r="37" spans="1:2" ht="12">
      <c r="A37" s="96" t="s">
        <v>58</v>
      </c>
      <c r="B37" s="64" t="s">
        <v>59</v>
      </c>
    </row>
    <row r="38" spans="1:2" ht="12">
      <c r="A38" s="96"/>
      <c r="B38" s="64"/>
    </row>
    <row r="39" spans="1:2" ht="12">
      <c r="A39" s="96" t="s">
        <v>1016</v>
      </c>
      <c r="B39" s="64" t="s">
        <v>60</v>
      </c>
    </row>
    <row r="40" spans="1:2" ht="12">
      <c r="A40" s="96"/>
      <c r="B40" s="64"/>
    </row>
    <row r="41" spans="1:2" ht="22.5">
      <c r="A41" s="303" t="s">
        <v>61</v>
      </c>
      <c r="B41" s="305" t="s">
        <v>62</v>
      </c>
    </row>
    <row r="42" spans="1:2" ht="12">
      <c r="A42" s="96"/>
      <c r="B42" s="64"/>
    </row>
    <row r="43" spans="1:2" ht="12">
      <c r="A43" s="96" t="s">
        <v>63</v>
      </c>
      <c r="B43" s="64" t="s">
        <v>64</v>
      </c>
    </row>
    <row r="44" spans="1:2" ht="12">
      <c r="A44" s="96"/>
      <c r="B44" s="300"/>
    </row>
    <row r="45" spans="1:2" ht="12">
      <c r="A45" s="96" t="s">
        <v>65</v>
      </c>
      <c r="B45" s="64" t="s">
        <v>1013</v>
      </c>
    </row>
    <row r="46" spans="1:2" ht="12">
      <c r="A46" s="96"/>
      <c r="B46" s="300"/>
    </row>
    <row r="47" spans="1:2" ht="22.5">
      <c r="A47" s="303" t="s">
        <v>66</v>
      </c>
      <c r="B47" s="301" t="s">
        <v>67</v>
      </c>
    </row>
    <row r="48" spans="1:2" ht="12">
      <c r="A48" s="96"/>
      <c r="B48" s="64"/>
    </row>
    <row r="49" spans="1:2" ht="12">
      <c r="A49" s="96" t="s">
        <v>68</v>
      </c>
      <c r="B49" s="64" t="s">
        <v>69</v>
      </c>
    </row>
    <row r="50" spans="1:2" ht="12">
      <c r="A50" s="96"/>
      <c r="B50" s="64"/>
    </row>
    <row r="51" spans="1:2" ht="11.25">
      <c r="A51" s="303" t="s">
        <v>70</v>
      </c>
      <c r="B51" s="305" t="s">
        <v>1020</v>
      </c>
    </row>
    <row r="52" spans="1:2" ht="12">
      <c r="A52" s="96"/>
      <c r="B52" s="302"/>
    </row>
    <row r="53" spans="1:2" ht="22.5">
      <c r="A53" s="303" t="s">
        <v>71</v>
      </c>
      <c r="B53" s="305" t="s">
        <v>1018</v>
      </c>
    </row>
    <row r="54" spans="1:2" ht="12">
      <c r="A54" s="96"/>
      <c r="B54" s="301"/>
    </row>
    <row r="55" spans="1:2" ht="12">
      <c r="A55" s="64"/>
      <c r="B55" s="64"/>
    </row>
    <row r="56" spans="1:2" ht="12">
      <c r="A56" s="64"/>
      <c r="B56" s="64"/>
    </row>
    <row r="57" spans="1:2" ht="12">
      <c r="A57" s="64"/>
      <c r="B57" s="64"/>
    </row>
    <row r="58" spans="1:2" ht="12">
      <c r="A58" s="64"/>
      <c r="B58" s="64"/>
    </row>
    <row r="59" spans="1:2" ht="12">
      <c r="A59" s="64"/>
      <c r="B59" s="64"/>
    </row>
    <row r="60" spans="1:2" ht="12">
      <c r="A60" s="64"/>
      <c r="B60" s="64"/>
    </row>
    <row r="61" spans="1:2" ht="12">
      <c r="A61" s="64"/>
      <c r="B61" s="64"/>
    </row>
    <row r="62" spans="1:2" ht="12">
      <c r="A62" s="64"/>
      <c r="B62" s="64"/>
    </row>
    <row r="63" spans="1:2" ht="12">
      <c r="A63" s="64"/>
      <c r="B63" s="64"/>
    </row>
    <row r="64" spans="1:2" ht="12">
      <c r="A64" s="64"/>
      <c r="B64" s="64"/>
    </row>
    <row r="65" spans="1:2" ht="12">
      <c r="A65" s="64"/>
      <c r="B65" s="64"/>
    </row>
    <row r="66" spans="1:2" ht="12">
      <c r="A66" s="64"/>
      <c r="B66" s="64"/>
    </row>
    <row r="67" spans="1:2" ht="12">
      <c r="A67" s="64"/>
      <c r="B67" s="64"/>
    </row>
    <row r="68" spans="1:2" ht="12">
      <c r="A68" s="64"/>
      <c r="B68" s="64"/>
    </row>
    <row r="69" spans="1:2" ht="12">
      <c r="A69" s="64"/>
      <c r="B69" s="64"/>
    </row>
    <row r="70" spans="1:2" ht="12">
      <c r="A70" s="64"/>
      <c r="B70" s="64"/>
    </row>
    <row r="71" spans="1:2" ht="12">
      <c r="A71" s="64"/>
      <c r="B71" s="64"/>
    </row>
    <row r="72" spans="1:2" ht="12">
      <c r="A72" s="64"/>
      <c r="B72" s="64"/>
    </row>
    <row r="73" spans="1:2" ht="12">
      <c r="A73" s="64"/>
      <c r="B73" s="64"/>
    </row>
    <row r="74" spans="1:2" ht="12">
      <c r="A74" s="64"/>
      <c r="B74" s="64"/>
    </row>
    <row r="75" spans="1:2" ht="12">
      <c r="A75" s="64"/>
      <c r="B75" s="64"/>
    </row>
    <row r="76" spans="1:2" ht="12">
      <c r="A76" s="64"/>
      <c r="B76" s="64"/>
    </row>
    <row r="77" spans="1:2" ht="12">
      <c r="A77" s="64"/>
      <c r="B77" s="64"/>
    </row>
    <row r="78" spans="1:2" ht="12">
      <c r="A78" s="64"/>
      <c r="B78" s="64"/>
    </row>
    <row r="79" spans="1:2" ht="12">
      <c r="A79" s="64"/>
      <c r="B79" s="64"/>
    </row>
    <row r="80" spans="1:2" ht="12">
      <c r="A80" s="64"/>
      <c r="B80" s="64"/>
    </row>
    <row r="81" spans="1:2" ht="12">
      <c r="A81" s="64"/>
      <c r="B81" s="64"/>
    </row>
    <row r="82" spans="1:2" ht="12">
      <c r="A82" s="64"/>
      <c r="B82" s="64"/>
    </row>
    <row r="83" spans="1:2" ht="12">
      <c r="A83" s="64"/>
      <c r="B83" s="64"/>
    </row>
    <row r="84" spans="1:2" ht="12">
      <c r="A84" s="64"/>
      <c r="B84" s="64"/>
    </row>
    <row r="85" spans="1:2" ht="12">
      <c r="A85" s="64"/>
      <c r="B85" s="64"/>
    </row>
    <row r="86" spans="1:2" ht="12">
      <c r="A86" s="64"/>
      <c r="B86" s="64"/>
    </row>
    <row r="87" spans="1:2" ht="12">
      <c r="A87" s="64"/>
      <c r="B87" s="64"/>
    </row>
    <row r="88" spans="1:2" ht="12">
      <c r="A88" s="64"/>
      <c r="B88" s="64"/>
    </row>
    <row r="89" spans="1:2" ht="12">
      <c r="A89" s="64"/>
      <c r="B89" s="64"/>
    </row>
    <row r="90" spans="1:2" ht="12">
      <c r="A90" s="64"/>
      <c r="B90" s="64"/>
    </row>
    <row r="91" spans="1:2" ht="12">
      <c r="A91" s="64"/>
      <c r="B91" s="64"/>
    </row>
    <row r="92" spans="1:2" ht="12">
      <c r="A92" s="64"/>
      <c r="B92" s="64"/>
    </row>
    <row r="93" spans="1:2" ht="12">
      <c r="A93" s="64"/>
      <c r="B93" s="64"/>
    </row>
    <row r="94" spans="1:2" ht="12">
      <c r="A94" s="64"/>
      <c r="B94" s="64"/>
    </row>
    <row r="95" spans="1:2" ht="12">
      <c r="A95" s="64"/>
      <c r="B95" s="64"/>
    </row>
    <row r="96" spans="1:2" ht="12">
      <c r="A96" s="64"/>
      <c r="B96" s="64"/>
    </row>
    <row r="97" spans="1:2" ht="12">
      <c r="A97" s="64"/>
      <c r="B97" s="64"/>
    </row>
    <row r="98" spans="1:2" ht="12">
      <c r="A98" s="64"/>
      <c r="B98" s="64"/>
    </row>
    <row r="99" spans="1:2" ht="12">
      <c r="A99" s="64"/>
      <c r="B99" s="64"/>
    </row>
    <row r="100" spans="1:2" ht="12">
      <c r="A100" s="64"/>
      <c r="B100" s="64"/>
    </row>
    <row r="101" spans="1:2" ht="12">
      <c r="A101" s="64"/>
      <c r="B101" s="64"/>
    </row>
    <row r="102" spans="1:2" ht="12">
      <c r="A102" s="64"/>
      <c r="B102" s="64"/>
    </row>
    <row r="103" spans="1:2" ht="12">
      <c r="A103" s="64"/>
      <c r="B103" s="64"/>
    </row>
    <row r="104" ht="12">
      <c r="A104" s="64"/>
    </row>
    <row r="105" ht="12">
      <c r="A105" s="64"/>
    </row>
    <row r="106" ht="12">
      <c r="A106" s="64"/>
    </row>
    <row r="107" ht="12">
      <c r="A107" s="64"/>
    </row>
    <row r="108" ht="12">
      <c r="A108" s="64"/>
    </row>
    <row r="109" ht="12">
      <c r="A109" s="64"/>
    </row>
    <row r="110" ht="12">
      <c r="A110" s="64"/>
    </row>
    <row r="111" ht="12">
      <c r="A111" s="64"/>
    </row>
    <row r="112" ht="12">
      <c r="A112" s="64"/>
    </row>
    <row r="113" ht="12">
      <c r="A113" s="64"/>
    </row>
    <row r="114" ht="12">
      <c r="A114" s="64"/>
    </row>
    <row r="115" ht="12">
      <c r="A115" s="64"/>
    </row>
    <row r="116" ht="12">
      <c r="A116" s="64"/>
    </row>
    <row r="117" ht="12">
      <c r="A117" s="64"/>
    </row>
    <row r="118" ht="12">
      <c r="A118" s="64"/>
    </row>
    <row r="119" ht="12">
      <c r="A119" s="64"/>
    </row>
    <row r="120" ht="12">
      <c r="A120" s="64"/>
    </row>
    <row r="121" ht="12">
      <c r="A121" s="64"/>
    </row>
    <row r="122" ht="12">
      <c r="A122" s="64"/>
    </row>
    <row r="123" ht="12">
      <c r="A123" s="64"/>
    </row>
    <row r="124" ht="12">
      <c r="A124" s="64"/>
    </row>
    <row r="125" ht="12">
      <c r="A125" s="64"/>
    </row>
    <row r="126" ht="12">
      <c r="A126" s="64"/>
    </row>
    <row r="127" ht="12">
      <c r="A127" s="64"/>
    </row>
    <row r="128" ht="12">
      <c r="A128" s="64"/>
    </row>
    <row r="129" ht="12">
      <c r="A129" s="64"/>
    </row>
    <row r="130" ht="12">
      <c r="A130" s="64"/>
    </row>
    <row r="131" ht="12">
      <c r="A131" s="64"/>
    </row>
    <row r="132" ht="12">
      <c r="A132" s="64"/>
    </row>
    <row r="133" ht="12">
      <c r="A133" s="64"/>
    </row>
    <row r="134" ht="12">
      <c r="A134" s="64"/>
    </row>
    <row r="135" ht="12">
      <c r="A135" s="64"/>
    </row>
    <row r="136" ht="12">
      <c r="A136" s="64"/>
    </row>
    <row r="137" ht="12">
      <c r="A137" s="64"/>
    </row>
    <row r="138" ht="12">
      <c r="A138" s="64"/>
    </row>
    <row r="139" ht="12">
      <c r="A139" s="64"/>
    </row>
    <row r="140" ht="12">
      <c r="A140" s="64"/>
    </row>
    <row r="141" ht="12">
      <c r="A141" s="64"/>
    </row>
    <row r="142" ht="12">
      <c r="A142" s="64"/>
    </row>
    <row r="143" ht="12">
      <c r="A143" s="64"/>
    </row>
    <row r="144" ht="12">
      <c r="A144" s="64"/>
    </row>
    <row r="145" ht="12">
      <c r="A145" s="64"/>
    </row>
    <row r="146" ht="12">
      <c r="A146" s="64"/>
    </row>
    <row r="147" ht="12">
      <c r="A147" s="64"/>
    </row>
    <row r="148" ht="12">
      <c r="A148" s="64"/>
    </row>
    <row r="149" ht="12">
      <c r="A149" s="64"/>
    </row>
    <row r="150" ht="12">
      <c r="A150" s="64"/>
    </row>
    <row r="151" ht="12">
      <c r="A151" s="64"/>
    </row>
    <row r="152" ht="12">
      <c r="A152" s="64"/>
    </row>
    <row r="153" ht="12">
      <c r="A153" s="64"/>
    </row>
    <row r="154" ht="12">
      <c r="A154" s="64"/>
    </row>
    <row r="155" ht="12">
      <c r="A155" s="64"/>
    </row>
    <row r="156" ht="12">
      <c r="A156" s="64"/>
    </row>
    <row r="157" ht="12">
      <c r="A157" s="64"/>
    </row>
    <row r="158" ht="12">
      <c r="A158" s="64"/>
    </row>
    <row r="159" ht="12">
      <c r="A159" s="64"/>
    </row>
    <row r="160" ht="12">
      <c r="A160" s="64"/>
    </row>
    <row r="161" ht="12">
      <c r="A161" s="64"/>
    </row>
    <row r="162" ht="12">
      <c r="A162" s="64"/>
    </row>
    <row r="163" ht="12">
      <c r="A163" s="64"/>
    </row>
    <row r="164" ht="12">
      <c r="A164" s="64"/>
    </row>
    <row r="165" ht="12">
      <c r="A165" s="64"/>
    </row>
    <row r="166" ht="12">
      <c r="A166" s="64"/>
    </row>
    <row r="167" ht="12">
      <c r="A167" s="64"/>
    </row>
    <row r="168" ht="12">
      <c r="A168" s="64"/>
    </row>
    <row r="169" ht="12">
      <c r="A169" s="64"/>
    </row>
    <row r="170" ht="12">
      <c r="A170" s="64"/>
    </row>
    <row r="171" ht="12">
      <c r="A171" s="64"/>
    </row>
    <row r="172" ht="12">
      <c r="A172" s="64"/>
    </row>
    <row r="173" ht="12">
      <c r="A173" s="64"/>
    </row>
    <row r="174" ht="12">
      <c r="A174" s="64"/>
    </row>
    <row r="175" ht="12">
      <c r="A175" s="64"/>
    </row>
    <row r="176" ht="12">
      <c r="A176" s="64"/>
    </row>
    <row r="177" ht="12">
      <c r="A177" s="64"/>
    </row>
    <row r="178" ht="12">
      <c r="A178" s="64"/>
    </row>
    <row r="179" ht="12">
      <c r="A179" s="64"/>
    </row>
    <row r="180" ht="12">
      <c r="A180" s="64"/>
    </row>
    <row r="181" ht="12">
      <c r="A181" s="64"/>
    </row>
    <row r="182" ht="12">
      <c r="A182" s="64"/>
    </row>
    <row r="183" ht="12">
      <c r="A183" s="64"/>
    </row>
    <row r="184" ht="12">
      <c r="A184" s="64"/>
    </row>
    <row r="185" ht="12">
      <c r="A185" s="64"/>
    </row>
    <row r="186" ht="12">
      <c r="A186" s="64"/>
    </row>
    <row r="187" ht="12">
      <c r="A187" s="64"/>
    </row>
    <row r="188" ht="12">
      <c r="A188" s="64"/>
    </row>
    <row r="189" ht="12">
      <c r="A189" s="64"/>
    </row>
    <row r="190" ht="12">
      <c r="A190" s="64"/>
    </row>
    <row r="191" ht="12">
      <c r="A191" s="64"/>
    </row>
    <row r="192" ht="12">
      <c r="A192" s="64"/>
    </row>
    <row r="193" ht="12">
      <c r="A193" s="64"/>
    </row>
    <row r="194" ht="12">
      <c r="A194" s="64"/>
    </row>
    <row r="195" ht="12">
      <c r="A195" s="64"/>
    </row>
    <row r="196" ht="12">
      <c r="A196" s="64"/>
    </row>
    <row r="197" ht="12">
      <c r="A197" s="64"/>
    </row>
    <row r="198" ht="12">
      <c r="A198" s="64"/>
    </row>
    <row r="199" ht="12">
      <c r="A199" s="64"/>
    </row>
    <row r="200" ht="12">
      <c r="A200" s="64"/>
    </row>
    <row r="201" ht="12">
      <c r="A201" s="64"/>
    </row>
    <row r="202" ht="12">
      <c r="A202" s="64"/>
    </row>
    <row r="203" ht="12">
      <c r="A203" s="64"/>
    </row>
    <row r="204" ht="12">
      <c r="A204" s="64"/>
    </row>
    <row r="205" ht="12">
      <c r="A205" s="64"/>
    </row>
    <row r="206" ht="12">
      <c r="A206" s="64"/>
    </row>
    <row r="207" ht="12">
      <c r="A207" s="64"/>
    </row>
    <row r="208" ht="12">
      <c r="A208" s="64"/>
    </row>
    <row r="209" ht="12">
      <c r="A209" s="64"/>
    </row>
    <row r="210" ht="12">
      <c r="A210" s="64"/>
    </row>
    <row r="211" ht="12">
      <c r="A211" s="64"/>
    </row>
    <row r="212" ht="12">
      <c r="A212" s="64"/>
    </row>
    <row r="213" ht="12">
      <c r="A213" s="64"/>
    </row>
    <row r="214" ht="12">
      <c r="A214" s="64"/>
    </row>
    <row r="215" ht="12">
      <c r="A215" s="64"/>
    </row>
    <row r="216" ht="12">
      <c r="A216" s="64"/>
    </row>
    <row r="217" ht="12">
      <c r="A217" s="64"/>
    </row>
    <row r="218" ht="12">
      <c r="A218" s="64"/>
    </row>
    <row r="219" ht="12">
      <c r="A219" s="64"/>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I383"/>
  <sheetViews>
    <sheetView zoomScalePageLayoutView="0" workbookViewId="0" topLeftCell="A1">
      <selection activeCell="A1" sqref="A1"/>
    </sheetView>
  </sheetViews>
  <sheetFormatPr defaultColWidth="9.00390625" defaultRowHeight="16.5"/>
  <cols>
    <col min="1" max="1" width="23.875" style="42" customWidth="1"/>
    <col min="2" max="2" width="8.00390625" style="43" customWidth="1"/>
    <col min="3" max="3" width="5.375" style="12" customWidth="1"/>
    <col min="4" max="4" width="6.25390625" style="12" customWidth="1"/>
    <col min="5" max="5" width="5.375" style="12" customWidth="1"/>
    <col min="6" max="6" width="9.00390625" style="12" customWidth="1"/>
    <col min="7" max="7" width="22.50390625" style="12" customWidth="1"/>
    <col min="8" max="16384" width="9.00390625" style="12" customWidth="1"/>
  </cols>
  <sheetData>
    <row r="1" spans="1:7" ht="23.25" customHeight="1">
      <c r="A1" s="40" t="s">
        <v>5</v>
      </c>
      <c r="B1" s="41" t="s">
        <v>6</v>
      </c>
      <c r="G1" s="26"/>
    </row>
    <row r="2" spans="1:8" ht="13.5" customHeight="1">
      <c r="A2" s="8" t="s">
        <v>72</v>
      </c>
      <c r="B2" s="28" t="s">
        <v>73</v>
      </c>
      <c r="C2" s="28"/>
      <c r="D2" s="28"/>
      <c r="E2" s="13"/>
      <c r="F2" s="13"/>
      <c r="G2" s="28"/>
      <c r="H2" s="34"/>
    </row>
    <row r="3" spans="1:7" ht="13.5" customHeight="1">
      <c r="A3" s="8" t="s">
        <v>74</v>
      </c>
      <c r="B3" s="28" t="s">
        <v>75</v>
      </c>
      <c r="C3" s="28"/>
      <c r="D3" s="28"/>
      <c r="E3" s="3"/>
      <c r="F3" s="3"/>
      <c r="G3" s="28"/>
    </row>
    <row r="4" spans="1:7" ht="13.5" customHeight="1">
      <c r="A4" s="67" t="s">
        <v>24</v>
      </c>
      <c r="B4" s="61" t="s">
        <v>76</v>
      </c>
      <c r="C4" s="61"/>
      <c r="D4" s="61"/>
      <c r="E4" s="3"/>
      <c r="F4" s="3"/>
      <c r="G4" s="60"/>
    </row>
    <row r="5" spans="1:9" s="13" customFormat="1" ht="13.5" customHeight="1">
      <c r="A5" s="68" t="s">
        <v>77</v>
      </c>
      <c r="B5" s="61" t="s">
        <v>78</v>
      </c>
      <c r="C5" s="61"/>
      <c r="D5" s="61"/>
      <c r="E5" s="3"/>
      <c r="F5" s="3"/>
      <c r="G5" s="60"/>
      <c r="H5" s="28"/>
      <c r="I5" s="28"/>
    </row>
    <row r="6" spans="1:9" s="13" customFormat="1" ht="13.5" customHeight="1">
      <c r="A6" s="67" t="s">
        <v>0</v>
      </c>
      <c r="B6" s="28" t="s">
        <v>1057</v>
      </c>
      <c r="C6" s="28"/>
      <c r="D6" s="59"/>
      <c r="E6" s="3"/>
      <c r="F6" s="3"/>
      <c r="G6" s="60"/>
      <c r="H6" s="28"/>
      <c r="I6" s="28"/>
    </row>
    <row r="7" spans="1:9" s="3" customFormat="1" ht="12.75">
      <c r="A7" s="67" t="s">
        <v>1003</v>
      </c>
      <c r="B7" s="28" t="s">
        <v>1004</v>
      </c>
      <c r="C7" s="61"/>
      <c r="D7" s="61"/>
      <c r="E7" s="253"/>
      <c r="G7" s="59"/>
      <c r="H7" s="28"/>
      <c r="I7" s="28"/>
    </row>
    <row r="8" spans="7:9" s="3" customFormat="1" ht="11.25">
      <c r="G8" s="59"/>
      <c r="H8" s="60"/>
      <c r="I8" s="60"/>
    </row>
    <row r="9" spans="1:9" s="3" customFormat="1" ht="11.25">
      <c r="A9" s="69" t="s">
        <v>81</v>
      </c>
      <c r="B9" s="63" t="s">
        <v>82</v>
      </c>
      <c r="D9" s="59"/>
      <c r="G9" s="59"/>
      <c r="H9" s="60"/>
      <c r="I9" s="60"/>
    </row>
    <row r="10" spans="1:9" s="3" customFormat="1" ht="12">
      <c r="A10" s="69" t="s">
        <v>79</v>
      </c>
      <c r="B10" s="63" t="s">
        <v>80</v>
      </c>
      <c r="C10" s="28"/>
      <c r="D10" s="59"/>
      <c r="G10" s="59"/>
      <c r="H10" s="60"/>
      <c r="I10" s="60"/>
    </row>
    <row r="11" spans="1:9" s="3" customFormat="1" ht="12">
      <c r="A11" s="69" t="s">
        <v>83</v>
      </c>
      <c r="B11" s="63" t="s">
        <v>84</v>
      </c>
      <c r="C11" s="28"/>
      <c r="D11" s="59"/>
      <c r="G11" s="59"/>
      <c r="H11" s="59"/>
      <c r="I11" s="59"/>
    </row>
    <row r="12" spans="1:9" s="3" customFormat="1" ht="12">
      <c r="A12" s="69" t="s">
        <v>36</v>
      </c>
      <c r="B12" s="63" t="s">
        <v>85</v>
      </c>
      <c r="C12" s="28"/>
      <c r="D12" s="59"/>
      <c r="G12" s="59"/>
      <c r="H12" s="59"/>
      <c r="I12" s="59"/>
    </row>
    <row r="13" spans="1:9" s="3" customFormat="1" ht="12">
      <c r="A13" s="69" t="s">
        <v>86</v>
      </c>
      <c r="B13" s="63" t="s">
        <v>87</v>
      </c>
      <c r="C13" s="28"/>
      <c r="D13" s="59"/>
      <c r="G13" s="59"/>
      <c r="H13" s="59"/>
      <c r="I13" s="59"/>
    </row>
    <row r="14" spans="1:9" s="3" customFormat="1" ht="12">
      <c r="A14" s="67"/>
      <c r="B14" s="28"/>
      <c r="C14" s="28"/>
      <c r="D14" s="59"/>
      <c r="G14" s="59"/>
      <c r="H14" s="59"/>
      <c r="I14" s="59"/>
    </row>
    <row r="15" spans="1:9" s="3" customFormat="1" ht="12">
      <c r="A15" s="69" t="s">
        <v>88</v>
      </c>
      <c r="B15" s="63" t="s">
        <v>89</v>
      </c>
      <c r="C15" s="28"/>
      <c r="D15" s="59"/>
      <c r="G15" s="59"/>
      <c r="H15" s="59"/>
      <c r="I15" s="59"/>
    </row>
    <row r="16" spans="1:9" s="3" customFormat="1" ht="12">
      <c r="A16" s="69" t="s">
        <v>90</v>
      </c>
      <c r="B16" s="63" t="s">
        <v>91</v>
      </c>
      <c r="C16" s="28"/>
      <c r="D16" s="59"/>
      <c r="G16" s="59"/>
      <c r="H16" s="59"/>
      <c r="I16" s="59"/>
    </row>
    <row r="17" spans="1:9" s="3" customFormat="1" ht="12">
      <c r="A17" s="69" t="s">
        <v>92</v>
      </c>
      <c r="B17" s="63" t="s">
        <v>89</v>
      </c>
      <c r="C17" s="28"/>
      <c r="D17" s="59"/>
      <c r="G17" s="59"/>
      <c r="H17" s="59"/>
      <c r="I17" s="59"/>
    </row>
    <row r="18" spans="1:9" s="3" customFormat="1" ht="12">
      <c r="A18" s="67"/>
      <c r="B18" s="28"/>
      <c r="C18" s="28"/>
      <c r="D18" s="59"/>
      <c r="G18" s="59"/>
      <c r="H18" s="59"/>
      <c r="I18" s="59"/>
    </row>
    <row r="19" spans="1:9" s="3" customFormat="1" ht="12">
      <c r="A19" s="67" t="s">
        <v>93</v>
      </c>
      <c r="B19" s="28" t="s">
        <v>94</v>
      </c>
      <c r="C19" s="28"/>
      <c r="D19" s="65"/>
      <c r="F19" s="280"/>
      <c r="G19" s="59"/>
      <c r="H19" s="59"/>
      <c r="I19" s="59"/>
    </row>
    <row r="20" spans="1:9" s="3" customFormat="1" ht="12">
      <c r="A20" s="67"/>
      <c r="B20" s="28"/>
      <c r="C20" s="28"/>
      <c r="D20" s="59"/>
      <c r="G20" s="59"/>
      <c r="H20" s="59"/>
      <c r="I20" s="59"/>
    </row>
    <row r="21" spans="1:9" s="3" customFormat="1" ht="12">
      <c r="A21" s="69" t="s">
        <v>95</v>
      </c>
      <c r="B21" s="63" t="s">
        <v>96</v>
      </c>
      <c r="C21" s="28"/>
      <c r="D21" s="59"/>
      <c r="G21" s="28"/>
      <c r="H21" s="59"/>
      <c r="I21" s="59"/>
    </row>
    <row r="22" spans="1:9" s="3" customFormat="1" ht="11.25">
      <c r="A22" s="69" t="s">
        <v>103</v>
      </c>
      <c r="B22" s="63" t="s">
        <v>104</v>
      </c>
      <c r="G22" s="59"/>
      <c r="H22" s="59"/>
      <c r="I22" s="59"/>
    </row>
    <row r="23" spans="1:9" s="3" customFormat="1" ht="12">
      <c r="A23" s="69" t="s">
        <v>97</v>
      </c>
      <c r="B23" s="63" t="s">
        <v>98</v>
      </c>
      <c r="C23" s="28"/>
      <c r="D23" s="59"/>
      <c r="G23" s="59"/>
      <c r="H23" s="59"/>
      <c r="I23" s="59"/>
    </row>
    <row r="24" spans="1:9" s="3" customFormat="1" ht="12">
      <c r="A24" s="69" t="s">
        <v>99</v>
      </c>
      <c r="B24" s="63" t="s">
        <v>100</v>
      </c>
      <c r="C24" s="28"/>
      <c r="D24" s="59"/>
      <c r="G24" s="59"/>
      <c r="H24" s="59"/>
      <c r="I24" s="59"/>
    </row>
    <row r="25" spans="1:9" s="3" customFormat="1" ht="12">
      <c r="A25" s="69" t="s">
        <v>101</v>
      </c>
      <c r="B25" s="63" t="s">
        <v>102</v>
      </c>
      <c r="C25" s="28"/>
      <c r="D25" s="59"/>
      <c r="G25" s="59"/>
      <c r="H25" s="59"/>
      <c r="I25" s="59"/>
    </row>
    <row r="26" spans="1:9" s="3" customFormat="1" ht="12">
      <c r="A26" s="69" t="s">
        <v>35</v>
      </c>
      <c r="B26" s="28" t="s">
        <v>1027</v>
      </c>
      <c r="C26" s="28"/>
      <c r="D26" s="64"/>
      <c r="G26" s="59"/>
      <c r="H26" s="59"/>
      <c r="I26" s="59"/>
    </row>
    <row r="27" spans="1:9" s="3" customFormat="1" ht="13.5">
      <c r="A27" s="42"/>
      <c r="B27" s="43"/>
      <c r="C27" s="12"/>
      <c r="D27" s="12"/>
      <c r="E27" s="12"/>
      <c r="F27" s="12"/>
      <c r="G27" s="12"/>
      <c r="H27" s="59"/>
      <c r="I27" s="59"/>
    </row>
    <row r="28" spans="1:9" s="3" customFormat="1" ht="12">
      <c r="A28" s="69" t="s">
        <v>105</v>
      </c>
      <c r="B28" s="63" t="s">
        <v>106</v>
      </c>
      <c r="C28" s="28"/>
      <c r="D28" s="64"/>
      <c r="G28" s="59"/>
      <c r="H28" s="59"/>
      <c r="I28" s="59"/>
    </row>
    <row r="29" spans="1:9" s="3" customFormat="1" ht="12">
      <c r="A29" s="69"/>
      <c r="B29" s="28"/>
      <c r="C29" s="28"/>
      <c r="D29" s="64"/>
      <c r="G29" s="59"/>
      <c r="H29" s="59"/>
      <c r="I29" s="59"/>
    </row>
    <row r="30" spans="1:9" s="3" customFormat="1" ht="12">
      <c r="A30" s="69" t="s">
        <v>107</v>
      </c>
      <c r="B30" s="63" t="s">
        <v>108</v>
      </c>
      <c r="C30" s="28"/>
      <c r="D30" s="59"/>
      <c r="G30" s="59"/>
      <c r="H30" s="59"/>
      <c r="I30" s="59"/>
    </row>
    <row r="31" spans="1:7" ht="13.5">
      <c r="A31" s="69" t="s">
        <v>46</v>
      </c>
      <c r="B31" s="63" t="s">
        <v>109</v>
      </c>
      <c r="C31" s="28"/>
      <c r="D31" s="59"/>
      <c r="E31" s="3"/>
      <c r="F31" s="3"/>
      <c r="G31" s="59"/>
    </row>
    <row r="32" spans="1:9" s="3" customFormat="1" ht="12">
      <c r="A32" s="69"/>
      <c r="B32" s="28"/>
      <c r="C32" s="28"/>
      <c r="D32" s="64"/>
      <c r="G32" s="59"/>
      <c r="H32" s="59"/>
      <c r="I32" s="59"/>
    </row>
    <row r="33" spans="1:9" s="3" customFormat="1" ht="12">
      <c r="A33" s="69" t="s">
        <v>110</v>
      </c>
      <c r="B33" s="63" t="s">
        <v>111</v>
      </c>
      <c r="C33" s="28"/>
      <c r="D33" s="59"/>
      <c r="G33" s="59"/>
      <c r="H33" s="59"/>
      <c r="I33" s="59"/>
    </row>
    <row r="34" spans="1:9" s="3" customFormat="1" ht="12">
      <c r="A34" s="69" t="s">
        <v>112</v>
      </c>
      <c r="B34" s="63" t="s">
        <v>113</v>
      </c>
      <c r="C34" s="28"/>
      <c r="D34" s="59"/>
      <c r="G34" s="59"/>
      <c r="H34" s="59"/>
      <c r="I34" s="59"/>
    </row>
    <row r="35" spans="1:9" s="3" customFormat="1" ht="12">
      <c r="A35" s="69" t="s">
        <v>114</v>
      </c>
      <c r="B35" s="63" t="s">
        <v>115</v>
      </c>
      <c r="C35" s="28"/>
      <c r="D35" s="59"/>
      <c r="G35" s="59"/>
      <c r="H35" s="59"/>
      <c r="I35" s="59"/>
    </row>
    <row r="36" spans="1:9" s="3" customFormat="1" ht="12">
      <c r="A36" s="69" t="s">
        <v>116</v>
      </c>
      <c r="B36" s="63" t="s">
        <v>117</v>
      </c>
      <c r="C36" s="28"/>
      <c r="D36" s="59"/>
      <c r="G36" s="59"/>
      <c r="H36" s="59"/>
      <c r="I36" s="59"/>
    </row>
    <row r="37" spans="1:9" s="3" customFormat="1" ht="12">
      <c r="A37" s="69"/>
      <c r="B37" s="64"/>
      <c r="C37" s="28"/>
      <c r="D37" s="59"/>
      <c r="G37" s="59"/>
      <c r="H37" s="59"/>
      <c r="I37" s="59"/>
    </row>
    <row r="38" spans="1:9" s="3" customFormat="1" ht="12">
      <c r="A38" s="69" t="s">
        <v>118</v>
      </c>
      <c r="B38" s="63" t="s">
        <v>119</v>
      </c>
      <c r="C38" s="28"/>
      <c r="D38" s="59"/>
      <c r="G38" s="59"/>
      <c r="H38" s="59"/>
      <c r="I38" s="59"/>
    </row>
    <row r="39" spans="1:9" s="3" customFormat="1" ht="12">
      <c r="A39" s="69" t="s">
        <v>120</v>
      </c>
      <c r="B39" s="63" t="s">
        <v>121</v>
      </c>
      <c r="C39" s="28"/>
      <c r="D39" s="64"/>
      <c r="G39" s="59"/>
      <c r="H39" s="59"/>
      <c r="I39" s="59"/>
    </row>
    <row r="40" spans="1:9" s="3" customFormat="1" ht="12">
      <c r="A40" s="69"/>
      <c r="B40" s="28"/>
      <c r="C40" s="28"/>
      <c r="D40" s="64"/>
      <c r="G40" s="59"/>
      <c r="H40" s="59"/>
      <c r="I40" s="59"/>
    </row>
    <row r="41" spans="1:9" s="3" customFormat="1" ht="12">
      <c r="A41" s="69" t="s">
        <v>122</v>
      </c>
      <c r="B41" s="63" t="s">
        <v>123</v>
      </c>
      <c r="C41" s="28"/>
      <c r="D41" s="59"/>
      <c r="G41" s="59"/>
      <c r="H41" s="59"/>
      <c r="I41" s="59"/>
    </row>
    <row r="42" spans="1:9" s="3" customFormat="1" ht="12">
      <c r="A42" s="69" t="s">
        <v>124</v>
      </c>
      <c r="B42" s="63" t="s">
        <v>125</v>
      </c>
      <c r="C42" s="28"/>
      <c r="D42" s="64"/>
      <c r="G42" s="59"/>
      <c r="H42" s="59"/>
      <c r="I42" s="59"/>
    </row>
    <row r="43" spans="1:9" s="3" customFormat="1" ht="12">
      <c r="A43" s="69" t="s">
        <v>126</v>
      </c>
      <c r="B43" s="63" t="s">
        <v>127</v>
      </c>
      <c r="C43" s="28"/>
      <c r="D43" s="64"/>
      <c r="G43" s="59"/>
      <c r="H43" s="59"/>
      <c r="I43" s="59"/>
    </row>
    <row r="44" spans="1:9" s="3" customFormat="1" ht="12">
      <c r="A44" s="69" t="s">
        <v>58</v>
      </c>
      <c r="B44" s="63" t="s">
        <v>128</v>
      </c>
      <c r="C44" s="28"/>
      <c r="D44" s="59"/>
      <c r="G44" s="59"/>
      <c r="H44" s="59"/>
      <c r="I44" s="59"/>
    </row>
    <row r="45" spans="1:9" s="3" customFormat="1" ht="12">
      <c r="A45" s="67"/>
      <c r="B45" s="28"/>
      <c r="C45" s="28"/>
      <c r="D45" s="59"/>
      <c r="G45" s="59"/>
      <c r="H45" s="59"/>
      <c r="I45" s="59"/>
    </row>
    <row r="46" spans="1:9" s="3" customFormat="1" ht="12">
      <c r="A46" s="69" t="s">
        <v>30</v>
      </c>
      <c r="B46" s="63" t="s">
        <v>129</v>
      </c>
      <c r="C46" s="28"/>
      <c r="D46" s="59"/>
      <c r="G46" s="59"/>
      <c r="H46" s="59"/>
      <c r="I46" s="59"/>
    </row>
    <row r="47" spans="1:9" s="3" customFormat="1" ht="12">
      <c r="A47" s="69" t="s">
        <v>130</v>
      </c>
      <c r="B47" s="63" t="s">
        <v>131</v>
      </c>
      <c r="C47" s="28"/>
      <c r="D47" s="59"/>
      <c r="G47" s="59"/>
      <c r="H47" s="59"/>
      <c r="I47" s="59"/>
    </row>
    <row r="48" spans="1:9" s="3" customFormat="1" ht="12">
      <c r="A48" s="69" t="s">
        <v>132</v>
      </c>
      <c r="B48" s="63" t="s">
        <v>133</v>
      </c>
      <c r="C48" s="28"/>
      <c r="D48" s="64"/>
      <c r="G48" s="59"/>
      <c r="H48" s="59"/>
      <c r="I48" s="59"/>
    </row>
    <row r="49" spans="1:9" s="3" customFormat="1" ht="12">
      <c r="A49" s="69"/>
      <c r="B49" s="28"/>
      <c r="C49" s="28"/>
      <c r="D49" s="64"/>
      <c r="G49" s="59"/>
      <c r="H49" s="59"/>
      <c r="I49" s="59"/>
    </row>
    <row r="50" spans="1:9" s="3" customFormat="1" ht="12">
      <c r="A50" s="69" t="s">
        <v>134</v>
      </c>
      <c r="B50" s="63" t="s">
        <v>135</v>
      </c>
      <c r="C50" s="28"/>
      <c r="D50" s="59"/>
      <c r="G50" s="59"/>
      <c r="H50" s="59"/>
      <c r="I50" s="59"/>
    </row>
    <row r="51" spans="1:9" s="3" customFormat="1" ht="12">
      <c r="A51" s="69"/>
      <c r="B51" s="28"/>
      <c r="C51" s="28"/>
      <c r="D51" s="64"/>
      <c r="G51" s="59"/>
      <c r="H51" s="59"/>
      <c r="I51" s="59"/>
    </row>
    <row r="52" spans="1:9" s="3" customFormat="1" ht="12">
      <c r="A52" s="69" t="s">
        <v>136</v>
      </c>
      <c r="B52" s="63" t="s">
        <v>137</v>
      </c>
      <c r="C52" s="28"/>
      <c r="D52" s="59"/>
      <c r="G52" s="59"/>
      <c r="H52" s="59"/>
      <c r="I52" s="59"/>
    </row>
    <row r="53" spans="1:9" s="3" customFormat="1" ht="12">
      <c r="A53" s="69" t="s">
        <v>138</v>
      </c>
      <c r="B53" s="63" t="s">
        <v>139</v>
      </c>
      <c r="C53" s="28"/>
      <c r="D53" s="64"/>
      <c r="G53" s="59"/>
      <c r="H53" s="59"/>
      <c r="I53" s="59"/>
    </row>
    <row r="54" spans="1:9" s="3" customFormat="1" ht="12">
      <c r="A54" s="69" t="s">
        <v>140</v>
      </c>
      <c r="B54" s="63" t="s">
        <v>1226</v>
      </c>
      <c r="C54" s="28"/>
      <c r="D54" s="64"/>
      <c r="G54" s="59"/>
      <c r="H54" s="59"/>
      <c r="I54" s="59"/>
    </row>
    <row r="55" spans="1:9" s="3" customFormat="1" ht="12">
      <c r="A55" s="69" t="s">
        <v>141</v>
      </c>
      <c r="B55" s="63" t="s">
        <v>142</v>
      </c>
      <c r="C55" s="28"/>
      <c r="D55" s="59"/>
      <c r="G55" s="59"/>
      <c r="H55" s="59"/>
      <c r="I55" s="59"/>
    </row>
    <row r="56" spans="1:9" s="3" customFormat="1" ht="12">
      <c r="A56" s="69"/>
      <c r="B56" s="28"/>
      <c r="C56" s="28"/>
      <c r="D56" s="64"/>
      <c r="G56" s="59"/>
      <c r="H56" s="59"/>
      <c r="I56" s="59"/>
    </row>
    <row r="57" spans="1:9" s="3" customFormat="1" ht="12">
      <c r="A57" s="69" t="s">
        <v>143</v>
      </c>
      <c r="B57" s="63" t="s">
        <v>144</v>
      </c>
      <c r="C57" s="28"/>
      <c r="D57" s="59"/>
      <c r="G57" s="59"/>
      <c r="H57" s="59"/>
      <c r="I57" s="59"/>
    </row>
    <row r="58" spans="1:9" s="3" customFormat="1" ht="12">
      <c r="A58" s="69" t="s">
        <v>145</v>
      </c>
      <c r="B58" s="63" t="s">
        <v>146</v>
      </c>
      <c r="C58" s="28"/>
      <c r="D58" s="59"/>
      <c r="G58" s="59"/>
      <c r="H58" s="59"/>
      <c r="I58" s="59"/>
    </row>
    <row r="59" spans="1:9" s="3" customFormat="1" ht="12">
      <c r="A59" s="69"/>
      <c r="B59" s="28"/>
      <c r="C59" s="28"/>
      <c r="D59" s="64"/>
      <c r="G59" s="59"/>
      <c r="H59" s="59"/>
      <c r="I59" s="59"/>
    </row>
    <row r="60" spans="1:9" s="3" customFormat="1" ht="12">
      <c r="A60" s="69" t="s">
        <v>147</v>
      </c>
      <c r="B60" s="63" t="s">
        <v>148</v>
      </c>
      <c r="C60" s="28"/>
      <c r="D60" s="59"/>
      <c r="G60" s="59"/>
      <c r="H60" s="59"/>
      <c r="I60" s="59"/>
    </row>
    <row r="61" spans="1:9" s="3" customFormat="1" ht="12">
      <c r="A61" s="69" t="s">
        <v>149</v>
      </c>
      <c r="B61" s="63" t="s">
        <v>150</v>
      </c>
      <c r="C61" s="28"/>
      <c r="D61" s="59"/>
      <c r="G61" s="59"/>
      <c r="H61" s="59"/>
      <c r="I61" s="59"/>
    </row>
    <row r="62" spans="1:9" s="3" customFormat="1" ht="12">
      <c r="A62" s="69" t="s">
        <v>63</v>
      </c>
      <c r="B62" s="63" t="s">
        <v>151</v>
      </c>
      <c r="C62" s="28"/>
      <c r="D62" s="59"/>
      <c r="G62" s="59"/>
      <c r="H62" s="59"/>
      <c r="I62" s="59"/>
    </row>
    <row r="63" spans="7:9" s="3" customFormat="1" ht="11.25">
      <c r="G63" s="59"/>
      <c r="H63" s="59"/>
      <c r="I63" s="59"/>
    </row>
    <row r="64" spans="1:9" s="3" customFormat="1" ht="12">
      <c r="A64" s="69" t="s">
        <v>152</v>
      </c>
      <c r="B64" s="63" t="s">
        <v>153</v>
      </c>
      <c r="C64" s="28"/>
      <c r="D64" s="59"/>
      <c r="G64" s="59"/>
      <c r="H64" s="59"/>
      <c r="I64" s="59"/>
    </row>
    <row r="65" spans="1:9" s="3" customFormat="1" ht="12">
      <c r="A65" s="69" t="s">
        <v>154</v>
      </c>
      <c r="B65" s="63" t="s">
        <v>155</v>
      </c>
      <c r="C65" s="28"/>
      <c r="D65" s="64"/>
      <c r="G65" s="59"/>
      <c r="H65" s="59"/>
      <c r="I65" s="59"/>
    </row>
    <row r="66" spans="1:9" s="3" customFormat="1" ht="12">
      <c r="A66" s="69" t="s">
        <v>156</v>
      </c>
      <c r="B66" s="63" t="s">
        <v>157</v>
      </c>
      <c r="C66" s="28"/>
      <c r="D66" s="64"/>
      <c r="G66" s="59"/>
      <c r="H66" s="59"/>
      <c r="I66" s="59"/>
    </row>
    <row r="67" spans="1:9" s="3" customFormat="1" ht="12">
      <c r="A67" s="69" t="s">
        <v>158</v>
      </c>
      <c r="B67" s="63" t="s">
        <v>159</v>
      </c>
      <c r="C67" s="28"/>
      <c r="D67" s="59"/>
      <c r="G67" s="59"/>
      <c r="H67" s="59"/>
      <c r="I67" s="59"/>
    </row>
    <row r="68" spans="1:9" s="3" customFormat="1" ht="12">
      <c r="A68" s="69"/>
      <c r="B68" s="28"/>
      <c r="C68" s="28"/>
      <c r="D68" s="64"/>
      <c r="G68" s="59"/>
      <c r="H68" s="59"/>
      <c r="I68" s="59"/>
    </row>
    <row r="69" spans="1:9" s="3" customFormat="1" ht="12">
      <c r="A69" s="69" t="s">
        <v>160</v>
      </c>
      <c r="B69" s="63" t="s">
        <v>160</v>
      </c>
      <c r="C69" s="28"/>
      <c r="D69" s="59"/>
      <c r="G69" s="59"/>
      <c r="H69" s="59"/>
      <c r="I69" s="59"/>
    </row>
    <row r="70" spans="1:9" s="3" customFormat="1" ht="12">
      <c r="A70" s="69" t="s">
        <v>161</v>
      </c>
      <c r="B70" s="63" t="s">
        <v>162</v>
      </c>
      <c r="C70" s="28"/>
      <c r="D70" s="64"/>
      <c r="G70" s="59"/>
      <c r="H70" s="59"/>
      <c r="I70" s="59"/>
    </row>
    <row r="71" spans="1:9" s="3" customFormat="1" ht="12">
      <c r="A71" s="69" t="s">
        <v>163</v>
      </c>
      <c r="B71" s="63" t="s">
        <v>164</v>
      </c>
      <c r="C71" s="28"/>
      <c r="D71" s="59"/>
      <c r="G71" s="59"/>
      <c r="H71" s="59"/>
      <c r="I71" s="59"/>
    </row>
    <row r="72" spans="1:9" s="3" customFormat="1" ht="12">
      <c r="A72" s="69"/>
      <c r="B72" s="28"/>
      <c r="C72" s="28"/>
      <c r="D72" s="64"/>
      <c r="G72" s="59"/>
      <c r="H72" s="59"/>
      <c r="I72" s="59"/>
    </row>
    <row r="73" spans="1:9" s="3" customFormat="1" ht="12">
      <c r="A73" s="69" t="s">
        <v>165</v>
      </c>
      <c r="B73" s="63" t="s">
        <v>166</v>
      </c>
      <c r="C73" s="28"/>
      <c r="D73" s="59"/>
      <c r="G73" s="59"/>
      <c r="H73" s="59"/>
      <c r="I73" s="59"/>
    </row>
    <row r="74" spans="1:9" s="3" customFormat="1" ht="12">
      <c r="A74" s="69" t="s">
        <v>167</v>
      </c>
      <c r="B74" s="63" t="s">
        <v>168</v>
      </c>
      <c r="C74" s="28"/>
      <c r="D74" s="59"/>
      <c r="G74" s="59"/>
      <c r="H74" s="59"/>
      <c r="I74" s="59"/>
    </row>
    <row r="75" spans="1:9" s="3" customFormat="1" ht="12">
      <c r="A75" s="69" t="s">
        <v>68</v>
      </c>
      <c r="B75" s="63" t="s">
        <v>169</v>
      </c>
      <c r="C75" s="28"/>
      <c r="D75" s="59"/>
      <c r="G75" s="59"/>
      <c r="H75" s="59"/>
      <c r="I75" s="59"/>
    </row>
    <row r="76" spans="1:9" s="3" customFormat="1" ht="12">
      <c r="A76" s="69"/>
      <c r="B76" s="28"/>
      <c r="C76" s="28"/>
      <c r="D76" s="64"/>
      <c r="G76" s="59"/>
      <c r="H76" s="59"/>
      <c r="I76" s="59"/>
    </row>
    <row r="77" spans="1:9" s="3" customFormat="1" ht="12">
      <c r="A77" s="67"/>
      <c r="B77" s="28"/>
      <c r="C77" s="28"/>
      <c r="D77" s="59"/>
      <c r="G77" s="59"/>
      <c r="H77" s="59"/>
      <c r="I77" s="59"/>
    </row>
    <row r="78" spans="1:9" s="3" customFormat="1" ht="12">
      <c r="A78" s="67"/>
      <c r="B78" s="28"/>
      <c r="C78" s="28"/>
      <c r="D78" s="59"/>
      <c r="G78" s="59"/>
      <c r="H78" s="59"/>
      <c r="I78" s="59"/>
    </row>
    <row r="79" spans="1:9" s="3" customFormat="1" ht="12">
      <c r="A79" s="67"/>
      <c r="B79" s="28"/>
      <c r="C79" s="28"/>
      <c r="D79" s="59"/>
      <c r="G79" s="59"/>
      <c r="H79" s="59"/>
      <c r="I79" s="59"/>
    </row>
    <row r="80" spans="1:9" s="3" customFormat="1" ht="12">
      <c r="A80" s="67"/>
      <c r="B80" s="28"/>
      <c r="C80" s="28"/>
      <c r="D80" s="59"/>
      <c r="G80" s="59"/>
      <c r="H80" s="59"/>
      <c r="I80" s="59"/>
    </row>
    <row r="81" spans="1:9" s="3" customFormat="1" ht="12">
      <c r="A81" s="67"/>
      <c r="B81" s="28"/>
      <c r="C81" s="28"/>
      <c r="D81" s="59"/>
      <c r="G81" s="59"/>
      <c r="H81" s="59"/>
      <c r="I81" s="59"/>
    </row>
    <row r="82" spans="1:9" s="3" customFormat="1" ht="12">
      <c r="A82" s="67"/>
      <c r="B82" s="28"/>
      <c r="C82" s="28"/>
      <c r="D82" s="59"/>
      <c r="G82" s="59"/>
      <c r="H82" s="59"/>
      <c r="I82" s="59"/>
    </row>
    <row r="83" spans="1:9" s="3" customFormat="1" ht="12">
      <c r="A83" s="67"/>
      <c r="B83" s="28"/>
      <c r="C83" s="28"/>
      <c r="D83" s="59"/>
      <c r="G83" s="59"/>
      <c r="H83" s="59"/>
      <c r="I83" s="59"/>
    </row>
    <row r="84" spans="1:9" s="3" customFormat="1" ht="12">
      <c r="A84" s="67"/>
      <c r="B84" s="28"/>
      <c r="C84" s="28"/>
      <c r="D84" s="59"/>
      <c r="G84" s="59"/>
      <c r="H84" s="59"/>
      <c r="I84" s="59"/>
    </row>
    <row r="85" spans="1:9" s="3" customFormat="1" ht="12">
      <c r="A85" s="67"/>
      <c r="B85" s="62"/>
      <c r="C85" s="59"/>
      <c r="D85" s="59"/>
      <c r="E85" s="28"/>
      <c r="F85" s="28"/>
      <c r="G85" s="59"/>
      <c r="H85" s="59"/>
      <c r="I85" s="59"/>
    </row>
    <row r="86" spans="1:9" s="3" customFormat="1" ht="12">
      <c r="A86" s="67"/>
      <c r="B86" s="62"/>
      <c r="C86" s="59"/>
      <c r="D86" s="59"/>
      <c r="E86" s="28"/>
      <c r="F86" s="28"/>
      <c r="G86" s="59"/>
      <c r="H86" s="59"/>
      <c r="I86" s="59"/>
    </row>
    <row r="87" spans="1:9" s="3" customFormat="1" ht="12">
      <c r="A87" s="67"/>
      <c r="B87" s="62"/>
      <c r="C87" s="59"/>
      <c r="D87" s="59"/>
      <c r="E87" s="28"/>
      <c r="F87" s="28"/>
      <c r="G87" s="59"/>
      <c r="H87" s="59"/>
      <c r="I87" s="59"/>
    </row>
    <row r="88" spans="1:9" s="3" customFormat="1" ht="12">
      <c r="A88" s="70"/>
      <c r="B88" s="62"/>
      <c r="C88" s="59"/>
      <c r="D88" s="59"/>
      <c r="E88" s="28"/>
      <c r="F88" s="28"/>
      <c r="G88" s="59"/>
      <c r="H88" s="59"/>
      <c r="I88" s="59"/>
    </row>
    <row r="89" spans="1:9" s="3" customFormat="1" ht="12">
      <c r="A89" s="59"/>
      <c r="B89" s="62"/>
      <c r="C89" s="59"/>
      <c r="D89" s="59"/>
      <c r="E89" s="28"/>
      <c r="F89" s="28"/>
      <c r="G89" s="59"/>
      <c r="H89" s="59"/>
      <c r="I89" s="59"/>
    </row>
    <row r="90" spans="1:9" s="3" customFormat="1" ht="12">
      <c r="A90" s="59"/>
      <c r="B90" s="62"/>
      <c r="C90" s="59"/>
      <c r="D90" s="59"/>
      <c r="E90" s="28"/>
      <c r="F90" s="28"/>
      <c r="G90" s="59"/>
      <c r="H90" s="59"/>
      <c r="I90" s="59"/>
    </row>
    <row r="91" spans="1:9" s="3" customFormat="1" ht="12">
      <c r="A91" s="59"/>
      <c r="B91" s="62"/>
      <c r="C91" s="59"/>
      <c r="D91" s="59"/>
      <c r="E91" s="28"/>
      <c r="F91" s="28"/>
      <c r="G91" s="59"/>
      <c r="H91" s="59"/>
      <c r="I91" s="59"/>
    </row>
    <row r="92" spans="2:9" s="3" customFormat="1" ht="11.25">
      <c r="B92" s="16"/>
      <c r="E92" s="66"/>
      <c r="F92" s="66"/>
      <c r="H92" s="59"/>
      <c r="I92" s="59"/>
    </row>
    <row r="93" spans="2:9" s="3" customFormat="1" ht="11.25">
      <c r="B93" s="16"/>
      <c r="E93" s="66"/>
      <c r="F93" s="66"/>
      <c r="H93" s="59"/>
      <c r="I93" s="59"/>
    </row>
    <row r="94" spans="2:9" s="3" customFormat="1" ht="11.25">
      <c r="B94" s="16"/>
      <c r="E94" s="66"/>
      <c r="F94" s="66"/>
      <c r="H94" s="59"/>
      <c r="I94" s="59"/>
    </row>
    <row r="95" spans="2:9" s="3" customFormat="1" ht="11.25">
      <c r="B95" s="16"/>
      <c r="E95" s="66"/>
      <c r="F95" s="66"/>
      <c r="H95" s="59"/>
      <c r="I95" s="59"/>
    </row>
    <row r="96" spans="2:6" s="3" customFormat="1" ht="11.25">
      <c r="B96" s="16"/>
      <c r="E96" s="66"/>
      <c r="F96" s="66"/>
    </row>
    <row r="97" spans="2:6" s="3" customFormat="1" ht="11.25">
      <c r="B97" s="16"/>
      <c r="E97" s="66"/>
      <c r="F97" s="66"/>
    </row>
    <row r="98" spans="2:6" s="3" customFormat="1" ht="11.25">
      <c r="B98" s="16"/>
      <c r="E98" s="66"/>
      <c r="F98" s="66"/>
    </row>
    <row r="99" spans="2:6" s="3" customFormat="1" ht="11.25">
      <c r="B99" s="16"/>
      <c r="E99" s="66"/>
      <c r="F99" s="66"/>
    </row>
    <row r="100" spans="2:6" s="3" customFormat="1" ht="11.25">
      <c r="B100" s="16"/>
      <c r="E100" s="66"/>
      <c r="F100" s="66"/>
    </row>
    <row r="101" spans="2:6" s="3" customFormat="1" ht="11.25">
      <c r="B101" s="16"/>
      <c r="E101" s="66"/>
      <c r="F101" s="66"/>
    </row>
    <row r="102" spans="2:6" s="3" customFormat="1" ht="11.25">
      <c r="B102" s="16"/>
      <c r="E102" s="66"/>
      <c r="F102" s="66"/>
    </row>
    <row r="103" spans="2:6" s="3" customFormat="1" ht="11.25">
      <c r="B103" s="16"/>
      <c r="E103" s="66"/>
      <c r="F103" s="66"/>
    </row>
    <row r="104" spans="2:6" s="3" customFormat="1" ht="11.25">
      <c r="B104" s="16"/>
      <c r="E104" s="66"/>
      <c r="F104" s="66"/>
    </row>
    <row r="105" spans="2:6" s="3" customFormat="1" ht="11.25">
      <c r="B105" s="16"/>
      <c r="E105" s="66"/>
      <c r="F105" s="66"/>
    </row>
    <row r="106" spans="2:6" s="3" customFormat="1" ht="11.25">
      <c r="B106" s="16"/>
      <c r="E106" s="66"/>
      <c r="F106" s="66"/>
    </row>
    <row r="107" spans="2:6" s="3" customFormat="1" ht="11.25">
      <c r="B107" s="16"/>
      <c r="E107" s="66"/>
      <c r="F107" s="66"/>
    </row>
    <row r="108" spans="2:6" s="3" customFormat="1" ht="11.25">
      <c r="B108" s="16"/>
      <c r="E108" s="66"/>
      <c r="F108" s="66"/>
    </row>
    <row r="109" spans="2:6" s="3" customFormat="1" ht="11.25">
      <c r="B109" s="16"/>
      <c r="E109" s="66"/>
      <c r="F109" s="66"/>
    </row>
    <row r="110" spans="2:6" s="3" customFormat="1" ht="11.25">
      <c r="B110" s="16"/>
      <c r="E110" s="66"/>
      <c r="F110" s="66"/>
    </row>
    <row r="111" spans="2:6" s="3" customFormat="1" ht="11.25">
      <c r="B111" s="16"/>
      <c r="E111" s="66"/>
      <c r="F111" s="66"/>
    </row>
    <row r="112" spans="2:6" s="3" customFormat="1" ht="11.25">
      <c r="B112" s="16"/>
      <c r="E112" s="66"/>
      <c r="F112" s="66"/>
    </row>
    <row r="113" spans="2:6" s="3" customFormat="1" ht="11.25">
      <c r="B113" s="16"/>
      <c r="E113" s="66"/>
      <c r="F113" s="66"/>
    </row>
    <row r="114" spans="2:6" s="3" customFormat="1" ht="11.25">
      <c r="B114" s="16"/>
      <c r="E114" s="66"/>
      <c r="F114" s="66"/>
    </row>
    <row r="115" spans="2:6" s="3" customFormat="1" ht="11.25">
      <c r="B115" s="16"/>
      <c r="E115" s="66"/>
      <c r="F115" s="66"/>
    </row>
    <row r="116" spans="2:6" s="3" customFormat="1" ht="11.25">
      <c r="B116" s="16"/>
      <c r="E116" s="66"/>
      <c r="F116" s="66"/>
    </row>
    <row r="117" spans="2:6" s="3" customFormat="1" ht="11.25">
      <c r="B117" s="16"/>
      <c r="E117" s="66"/>
      <c r="F117" s="66"/>
    </row>
    <row r="118" spans="2:6" s="3" customFormat="1" ht="11.25">
      <c r="B118" s="16"/>
      <c r="E118" s="66"/>
      <c r="F118" s="66"/>
    </row>
    <row r="119" spans="2:6" s="3" customFormat="1" ht="11.25">
      <c r="B119" s="16"/>
      <c r="E119" s="66"/>
      <c r="F119" s="66"/>
    </row>
    <row r="120" spans="2:6" s="3" customFormat="1" ht="11.25">
      <c r="B120" s="16"/>
      <c r="E120" s="66"/>
      <c r="F120" s="66"/>
    </row>
    <row r="121" spans="2:6" s="3" customFormat="1" ht="11.25">
      <c r="B121" s="16"/>
      <c r="E121" s="66"/>
      <c r="F121" s="66"/>
    </row>
    <row r="122" spans="2:6" s="3" customFormat="1" ht="11.25">
      <c r="B122" s="16"/>
      <c r="E122" s="66"/>
      <c r="F122" s="66"/>
    </row>
    <row r="123" spans="1:2" s="3" customFormat="1" ht="11.25">
      <c r="A123" s="44"/>
      <c r="B123" s="45"/>
    </row>
    <row r="124" spans="1:2" s="3" customFormat="1" ht="11.25">
      <c r="A124" s="44"/>
      <c r="B124" s="45"/>
    </row>
    <row r="125" spans="1:2" s="3" customFormat="1" ht="11.25">
      <c r="A125" s="44"/>
      <c r="B125" s="45"/>
    </row>
    <row r="126" spans="1:2" s="3" customFormat="1" ht="11.25">
      <c r="A126" s="44"/>
      <c r="B126" s="45"/>
    </row>
    <row r="127" spans="1:2" s="3" customFormat="1" ht="11.25">
      <c r="A127" s="44"/>
      <c r="B127" s="45"/>
    </row>
    <row r="128" spans="1:2" s="3" customFormat="1" ht="11.25">
      <c r="A128" s="44"/>
      <c r="B128" s="45"/>
    </row>
    <row r="129" spans="1:2" s="3" customFormat="1" ht="11.25">
      <c r="A129" s="44"/>
      <c r="B129" s="45"/>
    </row>
    <row r="130" spans="1:2" s="3" customFormat="1" ht="11.25">
      <c r="A130" s="44"/>
      <c r="B130" s="45"/>
    </row>
    <row r="131" spans="1:2" s="3" customFormat="1" ht="11.25">
      <c r="A131" s="44"/>
      <c r="B131" s="45"/>
    </row>
    <row r="132" spans="1:2" s="3" customFormat="1" ht="11.25">
      <c r="A132" s="44"/>
      <c r="B132" s="45"/>
    </row>
    <row r="133" spans="1:2" s="3" customFormat="1" ht="11.25">
      <c r="A133" s="44"/>
      <c r="B133" s="45"/>
    </row>
    <row r="134" spans="1:2" s="3" customFormat="1" ht="11.25">
      <c r="A134" s="44"/>
      <c r="B134" s="45"/>
    </row>
    <row r="135" spans="1:2" s="3" customFormat="1" ht="11.25">
      <c r="A135" s="44"/>
      <c r="B135" s="45"/>
    </row>
    <row r="136" spans="1:2" s="3" customFormat="1" ht="11.25">
      <c r="A136" s="44"/>
      <c r="B136" s="45"/>
    </row>
    <row r="137" spans="1:2" s="3" customFormat="1" ht="11.25">
      <c r="A137" s="44"/>
      <c r="B137" s="45"/>
    </row>
    <row r="138" spans="1:2" s="3" customFormat="1" ht="11.25">
      <c r="A138" s="44"/>
      <c r="B138" s="45"/>
    </row>
    <row r="139" spans="1:2" s="3" customFormat="1" ht="11.25">
      <c r="A139" s="44"/>
      <c r="B139" s="45"/>
    </row>
    <row r="140" spans="1:2" s="3" customFormat="1" ht="11.25">
      <c r="A140" s="44"/>
      <c r="B140" s="45"/>
    </row>
    <row r="141" spans="1:2" s="3" customFormat="1" ht="11.25">
      <c r="A141" s="44"/>
      <c r="B141" s="45"/>
    </row>
    <row r="142" spans="1:2" s="3" customFormat="1" ht="11.25">
      <c r="A142" s="44"/>
      <c r="B142" s="45"/>
    </row>
    <row r="143" spans="1:2" s="3" customFormat="1" ht="11.25">
      <c r="A143" s="44"/>
      <c r="B143" s="45"/>
    </row>
    <row r="144" spans="1:2" s="3" customFormat="1" ht="11.25">
      <c r="A144" s="44"/>
      <c r="B144" s="45"/>
    </row>
    <row r="145" spans="1:2" s="3" customFormat="1" ht="11.25">
      <c r="A145" s="44"/>
      <c r="B145" s="45"/>
    </row>
    <row r="146" spans="1:2" s="3" customFormat="1" ht="11.25">
      <c r="A146" s="44"/>
      <c r="B146" s="45"/>
    </row>
    <row r="147" spans="1:2" s="3" customFormat="1" ht="11.25">
      <c r="A147" s="44"/>
      <c r="B147" s="45"/>
    </row>
    <row r="148" spans="1:2" s="3" customFormat="1" ht="11.25">
      <c r="A148" s="44"/>
      <c r="B148" s="45"/>
    </row>
    <row r="149" spans="1:2" s="3" customFormat="1" ht="11.25">
      <c r="A149" s="44"/>
      <c r="B149" s="45"/>
    </row>
    <row r="150" spans="1:2" s="3" customFormat="1" ht="11.25">
      <c r="A150" s="44"/>
      <c r="B150" s="45"/>
    </row>
    <row r="151" spans="1:2" s="3" customFormat="1" ht="11.25">
      <c r="A151" s="44"/>
      <c r="B151" s="45"/>
    </row>
    <row r="152" spans="1:2" s="3" customFormat="1" ht="11.25">
      <c r="A152" s="44"/>
      <c r="B152" s="45"/>
    </row>
    <row r="153" spans="1:2" s="3" customFormat="1" ht="11.25">
      <c r="A153" s="44"/>
      <c r="B153" s="45"/>
    </row>
    <row r="154" spans="1:2" s="3" customFormat="1" ht="11.25">
      <c r="A154" s="44"/>
      <c r="B154" s="45"/>
    </row>
    <row r="155" spans="1:2" s="3" customFormat="1" ht="11.25">
      <c r="A155" s="44"/>
      <c r="B155" s="45"/>
    </row>
    <row r="156" spans="1:2" s="3" customFormat="1" ht="11.25">
      <c r="A156" s="44"/>
      <c r="B156" s="45"/>
    </row>
    <row r="157" spans="1:2" s="3" customFormat="1" ht="11.25">
      <c r="A157" s="44"/>
      <c r="B157" s="45"/>
    </row>
    <row r="158" spans="1:2" s="3" customFormat="1" ht="11.25">
      <c r="A158" s="44"/>
      <c r="B158" s="45"/>
    </row>
    <row r="159" spans="1:2" s="3" customFormat="1" ht="11.25">
      <c r="A159" s="44"/>
      <c r="B159" s="45"/>
    </row>
    <row r="160" spans="1:2" s="3" customFormat="1" ht="11.25">
      <c r="A160" s="44"/>
      <c r="B160" s="45"/>
    </row>
    <row r="161" spans="1:2" s="3" customFormat="1" ht="11.25">
      <c r="A161" s="44"/>
      <c r="B161" s="45"/>
    </row>
    <row r="162" spans="1:2" s="3" customFormat="1" ht="11.25">
      <c r="A162" s="44"/>
      <c r="B162" s="45"/>
    </row>
    <row r="163" spans="1:2" s="3" customFormat="1" ht="11.25">
      <c r="A163" s="44"/>
      <c r="B163" s="45"/>
    </row>
    <row r="164" spans="1:2" s="3" customFormat="1" ht="11.25">
      <c r="A164" s="44"/>
      <c r="B164" s="45"/>
    </row>
    <row r="165" spans="1:2" s="3" customFormat="1" ht="11.25">
      <c r="A165" s="44"/>
      <c r="B165" s="45"/>
    </row>
    <row r="166" s="3" customFormat="1" ht="11.25"/>
    <row r="167" s="3" customFormat="1" ht="11.25"/>
    <row r="168" s="3" customFormat="1" ht="11.25"/>
    <row r="169" s="3" customFormat="1" ht="11.25"/>
    <row r="170" spans="1:2" s="3" customFormat="1" ht="11.25">
      <c r="A170" s="44"/>
      <c r="B170" s="45"/>
    </row>
    <row r="171" spans="1:2" s="3" customFormat="1" ht="11.25">
      <c r="A171" s="44"/>
      <c r="B171" s="45"/>
    </row>
    <row r="172" spans="1:2" s="3" customFormat="1" ht="11.25">
      <c r="A172" s="44"/>
      <c r="B172" s="45"/>
    </row>
    <row r="173" spans="1:2" s="3" customFormat="1" ht="11.25">
      <c r="A173" s="44"/>
      <c r="B173" s="45"/>
    </row>
    <row r="174" spans="1:2" s="3" customFormat="1" ht="11.25">
      <c r="A174" s="44"/>
      <c r="B174" s="45"/>
    </row>
    <row r="175" spans="1:2" s="3" customFormat="1" ht="11.25">
      <c r="A175" s="44"/>
      <c r="B175" s="45"/>
    </row>
    <row r="176" spans="1:2" s="3" customFormat="1" ht="11.25">
      <c r="A176" s="44"/>
      <c r="B176" s="45"/>
    </row>
    <row r="177" spans="1:2" s="3" customFormat="1" ht="11.25">
      <c r="A177" s="44"/>
      <c r="B177" s="45"/>
    </row>
    <row r="178" spans="1:2" s="3" customFormat="1" ht="11.25">
      <c r="A178" s="44"/>
      <c r="B178" s="45"/>
    </row>
    <row r="179" spans="1:2" s="3" customFormat="1" ht="11.25">
      <c r="A179" s="44"/>
      <c r="B179" s="45"/>
    </row>
    <row r="180" spans="1:2" s="3" customFormat="1" ht="11.25">
      <c r="A180" s="44"/>
      <c r="B180" s="45"/>
    </row>
    <row r="181" spans="1:2" s="3" customFormat="1" ht="11.25">
      <c r="A181" s="44"/>
      <c r="B181" s="45"/>
    </row>
    <row r="182" spans="1:2" s="3" customFormat="1" ht="11.25">
      <c r="A182" s="44"/>
      <c r="B182" s="45"/>
    </row>
    <row r="183" spans="1:2" s="3" customFormat="1" ht="11.25">
      <c r="A183" s="44"/>
      <c r="B183" s="45"/>
    </row>
    <row r="184" spans="1:2" s="3" customFormat="1" ht="11.25">
      <c r="A184" s="44"/>
      <c r="B184" s="45"/>
    </row>
    <row r="185" spans="1:2" s="3" customFormat="1" ht="11.25">
      <c r="A185" s="44"/>
      <c r="B185" s="45"/>
    </row>
    <row r="186" spans="1:2" s="3" customFormat="1" ht="11.25">
      <c r="A186" s="44"/>
      <c r="B186" s="45"/>
    </row>
    <row r="187" spans="1:2" s="3" customFormat="1" ht="11.25">
      <c r="A187" s="44"/>
      <c r="B187" s="45"/>
    </row>
    <row r="188" spans="1:2" s="3" customFormat="1" ht="11.25">
      <c r="A188" s="44"/>
      <c r="B188" s="45"/>
    </row>
    <row r="189" spans="1:2" s="3" customFormat="1" ht="11.25">
      <c r="A189" s="44"/>
      <c r="B189" s="45"/>
    </row>
    <row r="190" spans="1:2" s="3" customFormat="1" ht="11.25">
      <c r="A190" s="44"/>
      <c r="B190" s="45"/>
    </row>
    <row r="191" spans="1:2" s="3" customFormat="1" ht="11.25">
      <c r="A191" s="44"/>
      <c r="B191" s="45"/>
    </row>
    <row r="192" spans="1:2" s="3" customFormat="1" ht="11.25">
      <c r="A192" s="44"/>
      <c r="B192" s="45"/>
    </row>
    <row r="193" spans="1:2" s="3" customFormat="1" ht="11.25">
      <c r="A193" s="44"/>
      <c r="B193" s="45"/>
    </row>
    <row r="194" spans="1:2" s="3" customFormat="1" ht="11.25">
      <c r="A194" s="44"/>
      <c r="B194" s="45"/>
    </row>
    <row r="195" spans="1:2" s="3" customFormat="1" ht="11.25">
      <c r="A195" s="44"/>
      <c r="B195" s="45"/>
    </row>
    <row r="196" spans="1:2" s="3" customFormat="1" ht="11.25">
      <c r="A196" s="44"/>
      <c r="B196" s="45"/>
    </row>
    <row r="197" spans="1:2" s="3" customFormat="1" ht="11.25">
      <c r="A197" s="44"/>
      <c r="B197" s="45"/>
    </row>
    <row r="198" spans="1:2" s="3" customFormat="1" ht="11.25">
      <c r="A198" s="44"/>
      <c r="B198" s="45"/>
    </row>
    <row r="199" spans="1:2" s="3" customFormat="1" ht="11.25">
      <c r="A199" s="44"/>
      <c r="B199" s="45"/>
    </row>
    <row r="200" spans="1:2" s="3" customFormat="1" ht="11.25">
      <c r="A200" s="44"/>
      <c r="B200" s="45"/>
    </row>
    <row r="201" spans="1:2" s="3" customFormat="1" ht="11.25">
      <c r="A201" s="44"/>
      <c r="B201" s="45"/>
    </row>
    <row r="202" spans="1:2" s="3" customFormat="1" ht="11.25">
      <c r="A202" s="44"/>
      <c r="B202" s="45"/>
    </row>
    <row r="203" spans="1:2" s="3" customFormat="1" ht="11.25">
      <c r="A203" s="44"/>
      <c r="B203" s="45"/>
    </row>
    <row r="204" spans="1:2" s="3" customFormat="1" ht="11.25">
      <c r="A204" s="44"/>
      <c r="B204" s="45"/>
    </row>
    <row r="205" spans="1:2" s="3" customFormat="1" ht="11.25">
      <c r="A205" s="44"/>
      <c r="B205" s="45"/>
    </row>
    <row r="206" spans="1:2" s="3" customFormat="1" ht="11.25">
      <c r="A206" s="44"/>
      <c r="B206" s="45"/>
    </row>
    <row r="207" spans="1:2" s="3" customFormat="1" ht="11.25">
      <c r="A207" s="44"/>
      <c r="B207" s="45"/>
    </row>
    <row r="208" spans="1:2" s="3" customFormat="1" ht="11.25">
      <c r="A208" s="44"/>
      <c r="B208" s="45"/>
    </row>
    <row r="209" spans="1:2" s="3" customFormat="1" ht="11.25">
      <c r="A209" s="44"/>
      <c r="B209" s="45"/>
    </row>
    <row r="210" spans="1:2" s="3" customFormat="1" ht="11.25">
      <c r="A210" s="44"/>
      <c r="B210" s="45"/>
    </row>
    <row r="211" spans="1:2" s="3" customFormat="1" ht="11.25">
      <c r="A211" s="44"/>
      <c r="B211" s="45"/>
    </row>
    <row r="212" spans="1:2" s="3" customFormat="1" ht="11.25">
      <c r="A212" s="44"/>
      <c r="B212" s="45"/>
    </row>
    <row r="213" spans="1:2" s="3" customFormat="1" ht="11.25">
      <c r="A213" s="44"/>
      <c r="B213" s="45"/>
    </row>
    <row r="214" spans="1:2" s="3" customFormat="1" ht="11.25">
      <c r="A214" s="44"/>
      <c r="B214" s="45"/>
    </row>
    <row r="215" spans="1:2" s="3" customFormat="1" ht="11.25">
      <c r="A215" s="44"/>
      <c r="B215" s="45"/>
    </row>
    <row r="216" spans="1:2" s="3" customFormat="1" ht="11.25">
      <c r="A216" s="44"/>
      <c r="B216" s="45"/>
    </row>
    <row r="217" spans="1:2" s="3" customFormat="1" ht="11.25">
      <c r="A217" s="44"/>
      <c r="B217" s="45"/>
    </row>
    <row r="218" spans="1:2" s="3" customFormat="1" ht="11.25">
      <c r="A218" s="44"/>
      <c r="B218" s="45"/>
    </row>
    <row r="219" spans="1:2" s="3" customFormat="1" ht="11.25">
      <c r="A219" s="44"/>
      <c r="B219" s="45"/>
    </row>
    <row r="220" spans="1:2" s="3" customFormat="1" ht="11.25">
      <c r="A220" s="44"/>
      <c r="B220" s="45"/>
    </row>
    <row r="221" spans="1:2" s="3" customFormat="1" ht="11.25">
      <c r="A221" s="44"/>
      <c r="B221" s="45"/>
    </row>
    <row r="222" spans="1:2" s="3" customFormat="1" ht="11.25">
      <c r="A222" s="44"/>
      <c r="B222" s="45"/>
    </row>
    <row r="223" spans="1:2" s="3" customFormat="1" ht="11.25">
      <c r="A223" s="44"/>
      <c r="B223" s="45"/>
    </row>
    <row r="224" spans="1:2" s="3" customFormat="1" ht="11.25">
      <c r="A224" s="44"/>
      <c r="B224" s="45"/>
    </row>
    <row r="225" spans="1:2" s="3" customFormat="1" ht="11.25">
      <c r="A225" s="44"/>
      <c r="B225" s="45"/>
    </row>
    <row r="226" spans="1:2" s="3" customFormat="1" ht="11.25">
      <c r="A226" s="44"/>
      <c r="B226" s="45"/>
    </row>
    <row r="227" spans="1:2" s="3" customFormat="1" ht="11.25">
      <c r="A227" s="44"/>
      <c r="B227" s="45"/>
    </row>
    <row r="228" spans="1:2" s="3" customFormat="1" ht="11.25">
      <c r="A228" s="44"/>
      <c r="B228" s="45"/>
    </row>
    <row r="229" spans="1:2" s="3" customFormat="1" ht="11.25">
      <c r="A229" s="44"/>
      <c r="B229" s="45"/>
    </row>
    <row r="230" spans="1:2" s="3" customFormat="1" ht="11.25">
      <c r="A230" s="44"/>
      <c r="B230" s="45"/>
    </row>
    <row r="231" spans="1:2" s="3" customFormat="1" ht="11.25">
      <c r="A231" s="44"/>
      <c r="B231" s="45"/>
    </row>
    <row r="232" spans="1:2" s="3" customFormat="1" ht="11.25">
      <c r="A232" s="44"/>
      <c r="B232" s="45"/>
    </row>
    <row r="233" spans="1:2" s="3" customFormat="1" ht="11.25">
      <c r="A233" s="44"/>
      <c r="B233" s="45"/>
    </row>
    <row r="234" spans="1:2" s="3" customFormat="1" ht="11.25">
      <c r="A234" s="44"/>
      <c r="B234" s="45"/>
    </row>
    <row r="235" spans="1:2" s="3" customFormat="1" ht="11.25">
      <c r="A235" s="44"/>
      <c r="B235" s="45"/>
    </row>
    <row r="236" spans="1:2" s="3" customFormat="1" ht="11.25">
      <c r="A236" s="44"/>
      <c r="B236" s="45"/>
    </row>
    <row r="237" spans="1:2" s="3" customFormat="1" ht="11.25">
      <c r="A237" s="44"/>
      <c r="B237" s="45"/>
    </row>
    <row r="238" spans="1:2" s="3" customFormat="1" ht="11.25">
      <c r="A238" s="44"/>
      <c r="B238" s="45"/>
    </row>
    <row r="239" spans="1:2" s="3" customFormat="1" ht="11.25">
      <c r="A239" s="44"/>
      <c r="B239" s="45"/>
    </row>
    <row r="240" spans="1:2" s="3" customFormat="1" ht="11.25">
      <c r="A240" s="44"/>
      <c r="B240" s="45"/>
    </row>
    <row r="241" spans="1:2" s="3" customFormat="1" ht="11.25">
      <c r="A241" s="44"/>
      <c r="B241" s="45"/>
    </row>
    <row r="242" spans="1:2" s="3" customFormat="1" ht="11.25">
      <c r="A242" s="44"/>
      <c r="B242" s="45"/>
    </row>
    <row r="243" spans="1:2" s="3" customFormat="1" ht="11.25">
      <c r="A243" s="44"/>
      <c r="B243" s="45"/>
    </row>
    <row r="244" spans="1:2" s="3" customFormat="1" ht="11.25">
      <c r="A244" s="44"/>
      <c r="B244" s="45"/>
    </row>
    <row r="245" spans="1:2" s="3" customFormat="1" ht="11.25">
      <c r="A245" s="44"/>
      <c r="B245" s="45"/>
    </row>
    <row r="246" spans="1:2" s="3" customFormat="1" ht="11.25">
      <c r="A246" s="44"/>
      <c r="B246" s="45"/>
    </row>
    <row r="247" spans="1:2" s="3" customFormat="1" ht="11.25">
      <c r="A247" s="44"/>
      <c r="B247" s="45"/>
    </row>
    <row r="248" spans="1:2" s="3" customFormat="1" ht="11.25">
      <c r="A248" s="44"/>
      <c r="B248" s="45"/>
    </row>
    <row r="249" spans="1:2" s="3" customFormat="1" ht="11.25">
      <c r="A249" s="44"/>
      <c r="B249" s="45"/>
    </row>
    <row r="250" spans="1:2" s="3" customFormat="1" ht="11.25">
      <c r="A250" s="44"/>
      <c r="B250" s="45"/>
    </row>
    <row r="251" spans="1:2" s="3" customFormat="1" ht="11.25">
      <c r="A251" s="44"/>
      <c r="B251" s="45"/>
    </row>
    <row r="252" spans="1:2" s="3" customFormat="1" ht="11.25">
      <c r="A252" s="44"/>
      <c r="B252" s="45"/>
    </row>
    <row r="253" spans="1:2" s="3" customFormat="1" ht="11.25">
      <c r="A253" s="44"/>
      <c r="B253" s="45"/>
    </row>
    <row r="254" spans="1:2" s="3" customFormat="1" ht="11.25">
      <c r="A254" s="44"/>
      <c r="B254" s="45"/>
    </row>
    <row r="255" spans="1:2" s="3" customFormat="1" ht="11.25">
      <c r="A255" s="44"/>
      <c r="B255" s="45"/>
    </row>
    <row r="256" spans="1:2" s="3" customFormat="1" ht="11.25">
      <c r="A256" s="44"/>
      <c r="B256" s="45"/>
    </row>
    <row r="257" spans="1:2" s="3" customFormat="1" ht="11.25">
      <c r="A257" s="44"/>
      <c r="B257" s="45"/>
    </row>
    <row r="258" spans="1:2" s="3" customFormat="1" ht="11.25">
      <c r="A258" s="44"/>
      <c r="B258" s="45"/>
    </row>
    <row r="259" spans="1:2" s="3" customFormat="1" ht="11.25">
      <c r="A259" s="44"/>
      <c r="B259" s="45"/>
    </row>
    <row r="260" spans="1:2" s="3" customFormat="1" ht="11.25">
      <c r="A260" s="44"/>
      <c r="B260" s="45"/>
    </row>
    <row r="261" spans="1:2" s="3" customFormat="1" ht="11.25">
      <c r="A261" s="44"/>
      <c r="B261" s="45"/>
    </row>
    <row r="262" spans="1:2" s="3" customFormat="1" ht="11.25">
      <c r="A262" s="44"/>
      <c r="B262" s="45"/>
    </row>
    <row r="263" spans="1:2" s="3" customFormat="1" ht="11.25">
      <c r="A263" s="44"/>
      <c r="B263" s="45"/>
    </row>
    <row r="264" spans="1:2" s="3" customFormat="1" ht="11.25">
      <c r="A264" s="44"/>
      <c r="B264" s="45"/>
    </row>
    <row r="265" spans="1:2" s="3" customFormat="1" ht="11.25">
      <c r="A265" s="44"/>
      <c r="B265" s="45"/>
    </row>
    <row r="266" spans="1:2" s="3" customFormat="1" ht="11.25">
      <c r="A266" s="44"/>
      <c r="B266" s="45"/>
    </row>
    <row r="267" spans="1:2" s="3" customFormat="1" ht="11.25">
      <c r="A267" s="44"/>
      <c r="B267" s="45"/>
    </row>
    <row r="268" spans="1:2" s="3" customFormat="1" ht="11.25">
      <c r="A268" s="44"/>
      <c r="B268" s="45"/>
    </row>
    <row r="269" spans="1:2" s="3" customFormat="1" ht="11.25">
      <c r="A269" s="44"/>
      <c r="B269" s="45"/>
    </row>
    <row r="270" spans="1:2" s="3" customFormat="1" ht="11.25">
      <c r="A270" s="44"/>
      <c r="B270" s="45"/>
    </row>
    <row r="271" spans="1:2" s="3" customFormat="1" ht="11.25">
      <c r="A271" s="44"/>
      <c r="B271" s="45"/>
    </row>
    <row r="272" spans="1:2" s="3" customFormat="1" ht="11.25">
      <c r="A272" s="44"/>
      <c r="B272" s="45"/>
    </row>
    <row r="273" spans="1:2" s="3" customFormat="1" ht="11.25">
      <c r="A273" s="44"/>
      <c r="B273" s="45"/>
    </row>
    <row r="274" spans="1:2" s="3" customFormat="1" ht="11.25">
      <c r="A274" s="44"/>
      <c r="B274" s="45"/>
    </row>
    <row r="275" spans="1:2" s="3" customFormat="1" ht="11.25">
      <c r="A275" s="44"/>
      <c r="B275" s="45"/>
    </row>
    <row r="276" spans="1:2" s="3" customFormat="1" ht="11.25">
      <c r="A276" s="44"/>
      <c r="B276" s="45"/>
    </row>
    <row r="277" spans="1:2" s="3" customFormat="1" ht="11.25">
      <c r="A277" s="44"/>
      <c r="B277" s="45"/>
    </row>
    <row r="278" spans="1:2" s="3" customFormat="1" ht="11.25">
      <c r="A278" s="44"/>
      <c r="B278" s="45"/>
    </row>
    <row r="279" spans="1:2" s="3" customFormat="1" ht="11.25">
      <c r="A279" s="44"/>
      <c r="B279" s="45"/>
    </row>
    <row r="280" spans="1:2" s="3" customFormat="1" ht="11.25">
      <c r="A280" s="44"/>
      <c r="B280" s="45"/>
    </row>
    <row r="281" spans="1:2" s="3" customFormat="1" ht="11.25">
      <c r="A281" s="44"/>
      <c r="B281" s="45"/>
    </row>
    <row r="282" spans="1:2" s="3" customFormat="1" ht="11.25">
      <c r="A282" s="44"/>
      <c r="B282" s="45"/>
    </row>
    <row r="283" spans="1:2" s="3" customFormat="1" ht="11.25">
      <c r="A283" s="44"/>
      <c r="B283" s="45"/>
    </row>
    <row r="284" spans="1:2" s="3" customFormat="1" ht="11.25">
      <c r="A284" s="44"/>
      <c r="B284" s="45"/>
    </row>
    <row r="285" spans="1:2" s="3" customFormat="1" ht="11.25">
      <c r="A285" s="44"/>
      <c r="B285" s="45"/>
    </row>
    <row r="286" spans="1:2" s="3" customFormat="1" ht="11.25">
      <c r="A286" s="44"/>
      <c r="B286" s="45"/>
    </row>
    <row r="287" spans="1:2" s="3" customFormat="1" ht="11.25">
      <c r="A287" s="44"/>
      <c r="B287" s="45"/>
    </row>
    <row r="288" spans="1:2" s="3" customFormat="1" ht="11.25">
      <c r="A288" s="44"/>
      <c r="B288" s="45"/>
    </row>
    <row r="289" spans="1:2" s="3" customFormat="1" ht="11.25">
      <c r="A289" s="44"/>
      <c r="B289" s="45"/>
    </row>
    <row r="290" spans="1:2" s="3" customFormat="1" ht="11.25">
      <c r="A290" s="44"/>
      <c r="B290" s="45"/>
    </row>
    <row r="291" spans="1:2" s="3" customFormat="1" ht="11.25">
      <c r="A291" s="44"/>
      <c r="B291" s="45"/>
    </row>
    <row r="292" spans="1:2" s="3" customFormat="1" ht="11.25">
      <c r="A292" s="44"/>
      <c r="B292" s="45"/>
    </row>
    <row r="293" spans="1:2" s="3" customFormat="1" ht="11.25">
      <c r="A293" s="44"/>
      <c r="B293" s="45"/>
    </row>
    <row r="294" spans="1:2" s="3" customFormat="1" ht="11.25">
      <c r="A294" s="44"/>
      <c r="B294" s="45"/>
    </row>
    <row r="295" spans="1:2" s="3" customFormat="1" ht="11.25">
      <c r="A295" s="44"/>
      <c r="B295" s="45"/>
    </row>
    <row r="296" spans="1:2" s="3" customFormat="1" ht="11.25">
      <c r="A296" s="44"/>
      <c r="B296" s="45"/>
    </row>
    <row r="297" spans="1:2" s="3" customFormat="1" ht="11.25">
      <c r="A297" s="44"/>
      <c r="B297" s="45"/>
    </row>
    <row r="298" spans="1:2" s="3" customFormat="1" ht="11.25">
      <c r="A298" s="44"/>
      <c r="B298" s="45"/>
    </row>
    <row r="299" spans="1:2" s="3" customFormat="1" ht="11.25">
      <c r="A299" s="44"/>
      <c r="B299" s="45"/>
    </row>
    <row r="300" spans="1:2" s="3" customFormat="1" ht="11.25">
      <c r="A300" s="44"/>
      <c r="B300" s="45"/>
    </row>
    <row r="301" spans="1:2" s="3" customFormat="1" ht="11.25">
      <c r="A301" s="44"/>
      <c r="B301" s="45"/>
    </row>
    <row r="302" spans="1:2" s="3" customFormat="1" ht="11.25">
      <c r="A302" s="44"/>
      <c r="B302" s="45"/>
    </row>
    <row r="303" spans="1:2" s="3" customFormat="1" ht="11.25">
      <c r="A303" s="44"/>
      <c r="B303" s="45"/>
    </row>
    <row r="304" spans="1:2" s="3" customFormat="1" ht="11.25">
      <c r="A304" s="44"/>
      <c r="B304" s="45"/>
    </row>
    <row r="305" spans="1:2" s="3" customFormat="1" ht="11.25">
      <c r="A305" s="44"/>
      <c r="B305" s="45"/>
    </row>
    <row r="306" spans="1:2" s="3" customFormat="1" ht="11.25">
      <c r="A306" s="44"/>
      <c r="B306" s="45"/>
    </row>
    <row r="307" spans="1:2" s="3" customFormat="1" ht="11.25">
      <c r="A307" s="44"/>
      <c r="B307" s="45"/>
    </row>
    <row r="308" spans="1:2" s="3" customFormat="1" ht="11.25">
      <c r="A308" s="44"/>
      <c r="B308" s="45"/>
    </row>
    <row r="309" spans="1:2" s="3" customFormat="1" ht="11.25">
      <c r="A309" s="44"/>
      <c r="B309" s="45"/>
    </row>
    <row r="310" spans="1:2" s="3" customFormat="1" ht="11.25">
      <c r="A310" s="44"/>
      <c r="B310" s="45"/>
    </row>
    <row r="311" spans="1:2" s="3" customFormat="1" ht="11.25">
      <c r="A311" s="44"/>
      <c r="B311" s="45"/>
    </row>
    <row r="312" spans="1:2" s="3" customFormat="1" ht="11.25">
      <c r="A312" s="44"/>
      <c r="B312" s="45"/>
    </row>
    <row r="313" spans="1:2" s="3" customFormat="1" ht="11.25">
      <c r="A313" s="44"/>
      <c r="B313" s="45"/>
    </row>
    <row r="314" spans="1:2" s="3" customFormat="1" ht="11.25">
      <c r="A314" s="44"/>
      <c r="B314" s="45"/>
    </row>
    <row r="315" spans="1:2" s="3" customFormat="1" ht="11.25">
      <c r="A315" s="44"/>
      <c r="B315" s="45"/>
    </row>
    <row r="316" spans="1:2" s="3" customFormat="1" ht="11.25">
      <c r="A316" s="44"/>
      <c r="B316" s="45"/>
    </row>
    <row r="317" spans="1:2" s="3" customFormat="1" ht="11.25">
      <c r="A317" s="44"/>
      <c r="B317" s="45"/>
    </row>
    <row r="318" spans="1:2" s="3" customFormat="1" ht="11.25">
      <c r="A318" s="44"/>
      <c r="B318" s="45"/>
    </row>
    <row r="319" spans="1:2" s="3" customFormat="1" ht="11.25">
      <c r="A319" s="44"/>
      <c r="B319" s="45"/>
    </row>
    <row r="320" spans="1:2" s="3" customFormat="1" ht="11.25">
      <c r="A320" s="44"/>
      <c r="B320" s="45"/>
    </row>
    <row r="321" spans="1:2" s="3" customFormat="1" ht="11.25">
      <c r="A321" s="44"/>
      <c r="B321" s="45"/>
    </row>
    <row r="322" spans="1:2" s="3" customFormat="1" ht="11.25">
      <c r="A322" s="44"/>
      <c r="B322" s="45"/>
    </row>
    <row r="323" spans="1:2" s="3" customFormat="1" ht="11.25">
      <c r="A323" s="44"/>
      <c r="B323" s="45"/>
    </row>
    <row r="324" spans="1:2" s="3" customFormat="1" ht="11.25">
      <c r="A324" s="44"/>
      <c r="B324" s="45"/>
    </row>
    <row r="325" spans="1:2" s="3" customFormat="1" ht="11.25">
      <c r="A325" s="44"/>
      <c r="B325" s="45"/>
    </row>
    <row r="326" spans="1:2" s="3" customFormat="1" ht="11.25">
      <c r="A326" s="44"/>
      <c r="B326" s="45"/>
    </row>
    <row r="327" spans="1:2" s="3" customFormat="1" ht="11.25">
      <c r="A327" s="44"/>
      <c r="B327" s="45"/>
    </row>
    <row r="328" spans="1:2" s="3" customFormat="1" ht="11.25">
      <c r="A328" s="44"/>
      <c r="B328" s="45"/>
    </row>
    <row r="329" spans="1:2" s="3" customFormat="1" ht="11.25">
      <c r="A329" s="44"/>
      <c r="B329" s="45"/>
    </row>
    <row r="330" spans="1:2" s="3" customFormat="1" ht="11.25">
      <c r="A330" s="44"/>
      <c r="B330" s="45"/>
    </row>
    <row r="331" spans="1:2" s="3" customFormat="1" ht="11.25">
      <c r="A331" s="44"/>
      <c r="B331" s="45"/>
    </row>
    <row r="332" spans="1:2" s="3" customFormat="1" ht="11.25">
      <c r="A332" s="44"/>
      <c r="B332" s="45"/>
    </row>
    <row r="333" spans="1:2" s="3" customFormat="1" ht="11.25">
      <c r="A333" s="44"/>
      <c r="B333" s="45"/>
    </row>
    <row r="334" spans="1:2" s="3" customFormat="1" ht="11.25">
      <c r="A334" s="44"/>
      <c r="B334" s="45"/>
    </row>
    <row r="335" spans="1:2" s="3" customFormat="1" ht="11.25">
      <c r="A335" s="44"/>
      <c r="B335" s="45"/>
    </row>
    <row r="336" spans="1:2" s="3" customFormat="1" ht="11.25">
      <c r="A336" s="44"/>
      <c r="B336" s="45"/>
    </row>
    <row r="337" spans="1:2" s="3" customFormat="1" ht="11.25">
      <c r="A337" s="44"/>
      <c r="B337" s="45"/>
    </row>
    <row r="338" spans="1:2" s="3" customFormat="1" ht="11.25">
      <c r="A338" s="44"/>
      <c r="B338" s="45"/>
    </row>
    <row r="339" spans="1:2" s="3" customFormat="1" ht="11.25">
      <c r="A339" s="44"/>
      <c r="B339" s="45"/>
    </row>
    <row r="340" spans="1:2" s="3" customFormat="1" ht="11.25">
      <c r="A340" s="44"/>
      <c r="B340" s="45"/>
    </row>
    <row r="341" spans="1:2" s="3" customFormat="1" ht="11.25">
      <c r="A341" s="44"/>
      <c r="B341" s="45"/>
    </row>
    <row r="342" spans="1:2" s="3" customFormat="1" ht="11.25">
      <c r="A342" s="44"/>
      <c r="B342" s="45"/>
    </row>
    <row r="343" spans="1:2" s="3" customFormat="1" ht="11.25">
      <c r="A343" s="44"/>
      <c r="B343" s="45"/>
    </row>
    <row r="344" spans="1:2" s="3" customFormat="1" ht="11.25">
      <c r="A344" s="44"/>
      <c r="B344" s="45"/>
    </row>
    <row r="345" spans="1:2" s="3" customFormat="1" ht="11.25">
      <c r="A345" s="44"/>
      <c r="B345" s="45"/>
    </row>
    <row r="346" spans="1:2" s="3" customFormat="1" ht="11.25">
      <c r="A346" s="44"/>
      <c r="B346" s="45"/>
    </row>
    <row r="347" spans="1:2" s="3" customFormat="1" ht="11.25">
      <c r="A347" s="44"/>
      <c r="B347" s="45"/>
    </row>
    <row r="348" spans="1:2" s="3" customFormat="1" ht="11.25">
      <c r="A348" s="44"/>
      <c r="B348" s="45"/>
    </row>
    <row r="349" spans="1:2" s="3" customFormat="1" ht="11.25">
      <c r="A349" s="44"/>
      <c r="B349" s="45"/>
    </row>
    <row r="350" spans="1:2" s="3" customFormat="1" ht="11.25">
      <c r="A350" s="44"/>
      <c r="B350" s="45"/>
    </row>
    <row r="351" spans="1:2" s="3" customFormat="1" ht="11.25">
      <c r="A351" s="44"/>
      <c r="B351" s="45"/>
    </row>
    <row r="352" spans="1:2" s="3" customFormat="1" ht="11.25">
      <c r="A352" s="44"/>
      <c r="B352" s="45"/>
    </row>
    <row r="353" spans="1:2" s="3" customFormat="1" ht="11.25">
      <c r="A353" s="44"/>
      <c r="B353" s="45"/>
    </row>
    <row r="354" spans="1:2" s="3" customFormat="1" ht="11.25">
      <c r="A354" s="44"/>
      <c r="B354" s="45"/>
    </row>
    <row r="355" spans="1:2" s="3" customFormat="1" ht="11.25">
      <c r="A355" s="44"/>
      <c r="B355" s="45"/>
    </row>
    <row r="356" spans="1:2" s="3" customFormat="1" ht="11.25">
      <c r="A356" s="44"/>
      <c r="B356" s="45"/>
    </row>
    <row r="357" spans="1:2" s="3" customFormat="1" ht="11.25">
      <c r="A357" s="44"/>
      <c r="B357" s="45"/>
    </row>
    <row r="358" spans="1:2" s="3" customFormat="1" ht="11.25">
      <c r="A358" s="44"/>
      <c r="B358" s="45"/>
    </row>
    <row r="359" spans="1:2" s="3" customFormat="1" ht="11.25">
      <c r="A359" s="44"/>
      <c r="B359" s="45"/>
    </row>
    <row r="360" spans="1:2" s="3" customFormat="1" ht="11.25">
      <c r="A360" s="44"/>
      <c r="B360" s="45"/>
    </row>
    <row r="361" spans="1:2" s="3" customFormat="1" ht="11.25">
      <c r="A361" s="44"/>
      <c r="B361" s="45"/>
    </row>
    <row r="362" spans="1:2" s="3" customFormat="1" ht="11.25">
      <c r="A362" s="44"/>
      <c r="B362" s="45"/>
    </row>
    <row r="363" spans="1:2" s="3" customFormat="1" ht="11.25">
      <c r="A363" s="44"/>
      <c r="B363" s="45"/>
    </row>
    <row r="364" spans="1:2" s="3" customFormat="1" ht="11.25">
      <c r="A364" s="44"/>
      <c r="B364" s="45"/>
    </row>
    <row r="365" spans="1:2" s="3" customFormat="1" ht="11.25">
      <c r="A365" s="44"/>
      <c r="B365" s="45"/>
    </row>
    <row r="366" spans="1:2" s="3" customFormat="1" ht="11.25">
      <c r="A366" s="44"/>
      <c r="B366" s="45"/>
    </row>
    <row r="367" spans="1:2" s="3" customFormat="1" ht="11.25">
      <c r="A367" s="44"/>
      <c r="B367" s="45"/>
    </row>
    <row r="368" spans="1:2" s="3" customFormat="1" ht="11.25">
      <c r="A368" s="44"/>
      <c r="B368" s="45"/>
    </row>
    <row r="369" spans="1:2" s="3" customFormat="1" ht="11.25">
      <c r="A369" s="44"/>
      <c r="B369" s="45"/>
    </row>
    <row r="370" spans="1:2" s="3" customFormat="1" ht="11.25">
      <c r="A370" s="44"/>
      <c r="B370" s="45"/>
    </row>
    <row r="371" spans="1:2" s="3" customFormat="1" ht="11.25">
      <c r="A371" s="44"/>
      <c r="B371" s="45"/>
    </row>
    <row r="372" spans="1:2" s="3" customFormat="1" ht="11.25">
      <c r="A372" s="44"/>
      <c r="B372" s="45"/>
    </row>
    <row r="373" spans="1:2" s="3" customFormat="1" ht="11.25">
      <c r="A373" s="44"/>
      <c r="B373" s="45"/>
    </row>
    <row r="374" spans="1:2" s="3" customFormat="1" ht="11.25">
      <c r="A374" s="44"/>
      <c r="B374" s="45"/>
    </row>
    <row r="375" spans="1:2" s="3" customFormat="1" ht="11.25">
      <c r="A375" s="44"/>
      <c r="B375" s="45"/>
    </row>
    <row r="376" spans="1:2" s="3" customFormat="1" ht="11.25">
      <c r="A376" s="44"/>
      <c r="B376" s="45"/>
    </row>
    <row r="377" spans="1:2" s="3" customFormat="1" ht="11.25">
      <c r="A377" s="44"/>
      <c r="B377" s="45"/>
    </row>
    <row r="378" spans="1:2" s="3" customFormat="1" ht="11.25">
      <c r="A378" s="44"/>
      <c r="B378" s="45"/>
    </row>
    <row r="379" spans="1:2" s="3" customFormat="1" ht="11.25">
      <c r="A379" s="44"/>
      <c r="B379" s="45"/>
    </row>
    <row r="380" spans="1:2" s="3" customFormat="1" ht="11.25">
      <c r="A380" s="44"/>
      <c r="B380" s="45"/>
    </row>
    <row r="381" spans="1:2" s="3" customFormat="1" ht="11.25">
      <c r="A381" s="44"/>
      <c r="B381" s="45"/>
    </row>
    <row r="382" spans="1:2" s="3" customFormat="1" ht="11.25">
      <c r="A382" s="44"/>
      <c r="B382" s="45"/>
    </row>
    <row r="383" spans="1:2" s="3" customFormat="1" ht="11.25">
      <c r="A383" s="44"/>
      <c r="B383" s="4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I2"/>
    </sheetView>
  </sheetViews>
  <sheetFormatPr defaultColWidth="9.00390625" defaultRowHeight="16.5"/>
  <cols>
    <col min="1" max="1" width="20.875" style="0" customWidth="1"/>
    <col min="2" max="2" width="7.75390625" style="0" customWidth="1"/>
    <col min="3" max="3" width="7.375" style="0" customWidth="1"/>
    <col min="4" max="4" width="6.625" style="0" customWidth="1"/>
    <col min="5" max="5" width="10.875" style="0" customWidth="1"/>
    <col min="6" max="6" width="8.125" style="0" customWidth="1"/>
    <col min="7" max="7" width="7.375" style="0" customWidth="1"/>
    <col min="8" max="8" width="11.25390625" style="0" customWidth="1"/>
    <col min="9" max="9" width="7.75390625" style="0" customWidth="1"/>
  </cols>
  <sheetData>
    <row r="1" spans="1:18" ht="13.5" customHeight="1">
      <c r="A1" s="524" t="s">
        <v>1203</v>
      </c>
      <c r="B1" s="524"/>
      <c r="C1" s="524"/>
      <c r="D1" s="524"/>
      <c r="E1" s="524"/>
      <c r="F1" s="524"/>
      <c r="G1" s="524"/>
      <c r="H1" s="524"/>
      <c r="I1" s="524"/>
      <c r="J1" s="18"/>
      <c r="K1" s="17"/>
      <c r="L1" s="17"/>
      <c r="M1" s="17"/>
      <c r="N1" s="17"/>
      <c r="O1" s="17"/>
      <c r="P1" s="17"/>
      <c r="Q1" s="17"/>
      <c r="R1" s="17"/>
    </row>
    <row r="2" spans="1:18" ht="13.5" customHeight="1">
      <c r="A2" s="524"/>
      <c r="B2" s="524"/>
      <c r="C2" s="524"/>
      <c r="D2" s="524"/>
      <c r="E2" s="524"/>
      <c r="F2" s="524"/>
      <c r="G2" s="524"/>
      <c r="H2" s="524"/>
      <c r="I2" s="524"/>
      <c r="J2" s="18"/>
      <c r="K2" s="17"/>
      <c r="L2" s="17"/>
      <c r="M2" s="17"/>
      <c r="N2" s="17"/>
      <c r="O2" s="17"/>
      <c r="P2" s="17"/>
      <c r="Q2" s="17"/>
      <c r="R2" s="17"/>
    </row>
    <row r="3" spans="1:18" ht="13.5" customHeight="1">
      <c r="A3" s="525" t="s">
        <v>1204</v>
      </c>
      <c r="B3" s="525"/>
      <c r="C3" s="525"/>
      <c r="D3" s="525"/>
      <c r="E3" s="525"/>
      <c r="F3" s="525"/>
      <c r="G3" s="525"/>
      <c r="H3" s="525"/>
      <c r="I3" s="525"/>
      <c r="J3" s="1"/>
      <c r="K3" s="1"/>
      <c r="L3" s="1"/>
      <c r="M3" s="1"/>
      <c r="N3" s="1"/>
      <c r="O3" s="1"/>
      <c r="P3" s="1"/>
      <c r="Q3" s="1"/>
      <c r="R3" s="1"/>
    </row>
    <row r="4" spans="1:18" ht="13.5" customHeight="1" thickBot="1">
      <c r="A4" s="525"/>
      <c r="B4" s="525"/>
      <c r="C4" s="525"/>
      <c r="D4" s="525"/>
      <c r="E4" s="525"/>
      <c r="F4" s="525"/>
      <c r="G4" s="525"/>
      <c r="H4" s="525"/>
      <c r="I4" s="525"/>
      <c r="J4" s="1"/>
      <c r="K4" s="1"/>
      <c r="L4" s="1"/>
      <c r="M4" s="1"/>
      <c r="N4" s="1"/>
      <c r="O4" s="1"/>
      <c r="P4" s="1"/>
      <c r="Q4" s="1"/>
      <c r="R4" s="1"/>
    </row>
    <row r="5" spans="1:18" ht="13.5" customHeight="1" thickTop="1">
      <c r="A5" s="138" t="s">
        <v>23</v>
      </c>
      <c r="B5" s="139" t="s">
        <v>24</v>
      </c>
      <c r="C5" s="140" t="s">
        <v>25</v>
      </c>
      <c r="D5" s="141"/>
      <c r="E5" s="315" t="s">
        <v>26</v>
      </c>
      <c r="F5" s="140" t="s">
        <v>25</v>
      </c>
      <c r="G5" s="141"/>
      <c r="H5" s="142" t="s">
        <v>26</v>
      </c>
      <c r="I5" s="291"/>
      <c r="J5" s="4"/>
      <c r="K5" s="4"/>
      <c r="L5" s="4"/>
      <c r="M5" s="4"/>
      <c r="N5" s="4"/>
      <c r="O5" s="4"/>
      <c r="P5" s="4"/>
      <c r="Q5" s="4"/>
      <c r="R5" s="4"/>
    </row>
    <row r="6" spans="1:18" ht="11.25" customHeight="1">
      <c r="A6" s="221"/>
      <c r="B6" s="47" t="s">
        <v>188</v>
      </c>
      <c r="C6" s="180"/>
      <c r="D6" s="180"/>
      <c r="E6" s="298" t="s">
        <v>27</v>
      </c>
      <c r="F6" s="523" t="s">
        <v>1026</v>
      </c>
      <c r="G6" s="523"/>
      <c r="H6" s="48" t="s">
        <v>28</v>
      </c>
      <c r="I6" s="49"/>
      <c r="J6" s="4"/>
      <c r="K6" s="4"/>
      <c r="L6" s="46"/>
      <c r="M6" s="46"/>
      <c r="N6" s="46"/>
      <c r="O6" s="4"/>
      <c r="P6" s="4"/>
      <c r="Q6" s="4"/>
      <c r="R6" s="4"/>
    </row>
    <row r="7" spans="1:18" ht="25.5" customHeight="1">
      <c r="A7" s="222"/>
      <c r="B7" s="297"/>
      <c r="C7" s="316" t="s">
        <v>29</v>
      </c>
      <c r="D7" s="316" t="s">
        <v>30</v>
      </c>
      <c r="E7" s="298" t="s">
        <v>1051</v>
      </c>
      <c r="F7" s="316" t="s">
        <v>29</v>
      </c>
      <c r="G7" s="316" t="s">
        <v>30</v>
      </c>
      <c r="H7" s="48" t="s">
        <v>31</v>
      </c>
      <c r="I7" s="49"/>
      <c r="J7" s="4"/>
      <c r="K7" s="4"/>
      <c r="L7" s="4"/>
      <c r="M7" s="4"/>
      <c r="N7" s="4"/>
      <c r="O7" s="4"/>
      <c r="P7" s="4"/>
      <c r="Q7" s="4"/>
      <c r="R7" s="4"/>
    </row>
    <row r="8" spans="1:18" ht="14.25" customHeight="1">
      <c r="A8" s="317" t="s">
        <v>1130</v>
      </c>
      <c r="B8" s="319">
        <v>11241</v>
      </c>
      <c r="C8" s="319">
        <v>2700</v>
      </c>
      <c r="D8" s="319">
        <v>8541</v>
      </c>
      <c r="E8" s="319">
        <v>2390687</v>
      </c>
      <c r="F8" s="319">
        <v>568593</v>
      </c>
      <c r="G8" s="319">
        <v>1822094</v>
      </c>
      <c r="H8" s="318">
        <v>213</v>
      </c>
      <c r="I8" s="49"/>
      <c r="J8" s="4"/>
      <c r="K8" s="4"/>
      <c r="L8" s="4"/>
      <c r="M8" s="4"/>
      <c r="N8" s="4"/>
      <c r="O8" s="4"/>
      <c r="P8" s="4"/>
      <c r="Q8" s="4"/>
      <c r="R8" s="4"/>
    </row>
    <row r="9" spans="1:8" ht="13.5" thickBot="1">
      <c r="A9" s="389" t="s">
        <v>1131</v>
      </c>
      <c r="B9" s="368">
        <v>404</v>
      </c>
      <c r="C9" s="368">
        <v>116</v>
      </c>
      <c r="D9" s="368">
        <v>288</v>
      </c>
      <c r="E9" s="368">
        <v>64914</v>
      </c>
      <c r="F9" s="368">
        <v>18076</v>
      </c>
      <c r="G9" s="368">
        <v>46838</v>
      </c>
      <c r="H9" s="417">
        <v>161</v>
      </c>
    </row>
    <row r="10" spans="1:18" ht="13.5" customHeight="1">
      <c r="A10" s="75" t="s">
        <v>1038</v>
      </c>
      <c r="B10" s="52"/>
      <c r="C10" s="52"/>
      <c r="D10" s="53"/>
      <c r="E10" s="53"/>
      <c r="F10" s="53"/>
      <c r="G10" s="53"/>
      <c r="H10" s="54"/>
      <c r="I10" s="50"/>
      <c r="J10" s="4"/>
      <c r="K10" s="4"/>
      <c r="L10" s="4"/>
      <c r="M10" s="4"/>
      <c r="N10" s="4"/>
      <c r="O10" s="4"/>
      <c r="P10" s="4"/>
      <c r="Q10" s="4"/>
      <c r="R10" s="4"/>
    </row>
    <row r="11" spans="1:18" ht="13.5" customHeight="1">
      <c r="A11" s="51"/>
      <c r="B11" s="52"/>
      <c r="C11" s="52"/>
      <c r="D11" s="53"/>
      <c r="E11" s="53"/>
      <c r="F11" s="53"/>
      <c r="G11" s="53"/>
      <c r="H11" s="54"/>
      <c r="I11" s="50"/>
      <c r="J11" s="4"/>
      <c r="K11" s="4"/>
      <c r="L11" s="4"/>
      <c r="M11" s="4"/>
      <c r="N11" s="4"/>
      <c r="O11" s="4"/>
      <c r="P11" s="4"/>
      <c r="Q11" s="4"/>
      <c r="R11" s="4"/>
    </row>
    <row r="12" spans="1:18" ht="13.5" customHeight="1">
      <c r="A12" s="404" t="s">
        <v>1145</v>
      </c>
      <c r="B12" s="403"/>
      <c r="D12" s="55"/>
      <c r="E12" s="55"/>
      <c r="F12" s="55"/>
      <c r="G12" s="55"/>
      <c r="H12" s="224"/>
      <c r="I12" s="50"/>
      <c r="J12" s="4"/>
      <c r="K12" s="4"/>
      <c r="L12" s="4"/>
      <c r="M12" s="4"/>
      <c r="N12" s="4"/>
      <c r="O12" s="4"/>
      <c r="P12" s="4"/>
      <c r="Q12" s="4"/>
      <c r="R12" s="4"/>
    </row>
    <row r="13" spans="1:18" ht="13.5" customHeight="1">
      <c r="A13" s="404" t="s">
        <v>1146</v>
      </c>
      <c r="B13" s="403"/>
      <c r="D13" s="55"/>
      <c r="E13" s="55"/>
      <c r="F13" s="55"/>
      <c r="G13" s="55"/>
      <c r="H13" s="224"/>
      <c r="I13" s="50"/>
      <c r="J13" s="4"/>
      <c r="K13" s="4"/>
      <c r="L13" s="4"/>
      <c r="M13" s="4"/>
      <c r="N13" s="4"/>
      <c r="O13" s="4"/>
      <c r="P13" s="4"/>
      <c r="Q13" s="4"/>
      <c r="R13" s="4"/>
    </row>
    <row r="14" spans="1:18" ht="13.5" customHeight="1">
      <c r="A14" s="475" t="s">
        <v>33</v>
      </c>
      <c r="B14" s="403"/>
      <c r="D14" s="53"/>
      <c r="E14" s="53"/>
      <c r="F14" s="53"/>
      <c r="G14" s="53"/>
      <c r="H14" s="54"/>
      <c r="I14" s="50"/>
      <c r="J14" s="4"/>
      <c r="K14" s="227"/>
      <c r="L14" s="227"/>
      <c r="M14" s="227"/>
      <c r="N14" s="227"/>
      <c r="O14" s="227"/>
      <c r="P14" s="227"/>
      <c r="Q14" s="227"/>
      <c r="R14" s="4"/>
    </row>
    <row r="15" spans="1:18" ht="13.5" customHeight="1">
      <c r="A15" s="476" t="s">
        <v>1147</v>
      </c>
      <c r="B15" s="403"/>
      <c r="D15" s="53"/>
      <c r="E15" s="53"/>
      <c r="F15" s="53"/>
      <c r="G15" s="53"/>
      <c r="H15" s="54"/>
      <c r="I15" s="288"/>
      <c r="J15" s="4"/>
      <c r="K15" s="227"/>
      <c r="L15" s="227"/>
      <c r="M15" s="227"/>
      <c r="N15" s="227"/>
      <c r="O15" s="227"/>
      <c r="P15" s="227"/>
      <c r="Q15" s="227"/>
      <c r="R15" s="4"/>
    </row>
    <row r="16" spans="1:18" ht="13.5" customHeight="1">
      <c r="A16" s="476" t="s">
        <v>1148</v>
      </c>
      <c r="B16" s="403"/>
      <c r="D16" s="53"/>
      <c r="E16" s="53"/>
      <c r="F16" s="53"/>
      <c r="G16" s="53"/>
      <c r="H16" s="54"/>
      <c r="I16" s="288"/>
      <c r="J16" s="4"/>
      <c r="K16" s="227"/>
      <c r="L16" s="227"/>
      <c r="M16" s="227"/>
      <c r="N16" s="227"/>
      <c r="O16" s="227"/>
      <c r="P16" s="227"/>
      <c r="Q16" s="227"/>
      <c r="R16" s="4"/>
    </row>
    <row r="17" spans="1:18" ht="13.5" customHeight="1">
      <c r="A17" s="475" t="s">
        <v>33</v>
      </c>
      <c r="B17" s="57"/>
      <c r="D17" s="57"/>
      <c r="E17" s="57"/>
      <c r="F17" s="57"/>
      <c r="G17" s="57"/>
      <c r="H17" s="58"/>
      <c r="I17" s="50"/>
      <c r="J17" s="4"/>
      <c r="K17" s="4"/>
      <c r="L17" s="30"/>
      <c r="M17" s="4"/>
      <c r="N17" s="4"/>
      <c r="O17" s="4"/>
      <c r="P17" s="4"/>
      <c r="Q17" s="4"/>
      <c r="R17" s="4"/>
    </row>
    <row r="18" spans="1:18" ht="13.5" customHeight="1">
      <c r="A18" s="75"/>
      <c r="B18" s="23"/>
      <c r="C18" s="23"/>
      <c r="D18" s="23"/>
      <c r="E18" s="4"/>
      <c r="F18" s="4"/>
      <c r="G18" s="4"/>
      <c r="H18" s="4"/>
      <c r="I18" s="4"/>
      <c r="J18" s="4"/>
      <c r="K18" s="4"/>
      <c r="L18" s="4"/>
      <c r="M18" s="4"/>
      <c r="N18" s="4"/>
      <c r="O18" s="4"/>
      <c r="P18" s="4"/>
      <c r="Q18" s="4"/>
      <c r="R18" s="4"/>
    </row>
    <row r="19" spans="1:18" ht="13.5" customHeight="1">
      <c r="A19" s="23"/>
      <c r="B19" s="23"/>
      <c r="C19" s="23"/>
      <c r="D19" s="23"/>
      <c r="E19" s="4"/>
      <c r="F19" s="4"/>
      <c r="G19" s="4"/>
      <c r="H19" s="4"/>
      <c r="I19" s="50"/>
      <c r="J19" s="4"/>
      <c r="K19" s="4"/>
      <c r="L19" s="4"/>
      <c r="M19" s="4"/>
      <c r="N19" s="4"/>
      <c r="O19" s="4"/>
      <c r="P19" s="4"/>
      <c r="Q19" s="4"/>
      <c r="R19" s="4"/>
    </row>
  </sheetData>
  <sheetProtection/>
  <mergeCells count="3">
    <mergeCell ref="F6:G6"/>
    <mergeCell ref="A1:I2"/>
    <mergeCell ref="A3:I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F2"/>
    </sheetView>
  </sheetViews>
  <sheetFormatPr defaultColWidth="9.00390625" defaultRowHeight="16.5"/>
  <cols>
    <col min="2" max="2" width="17.875" style="0" customWidth="1"/>
    <col min="3" max="3" width="14.00390625" style="0" customWidth="1"/>
  </cols>
  <sheetData>
    <row r="1" spans="1:7" ht="13.5" customHeight="1">
      <c r="A1" s="524" t="s">
        <v>1205</v>
      </c>
      <c r="B1" s="524"/>
      <c r="C1" s="524"/>
      <c r="D1" s="524"/>
      <c r="E1" s="524"/>
      <c r="F1" s="524"/>
      <c r="G1" s="72"/>
    </row>
    <row r="2" spans="1:7" ht="13.5" customHeight="1">
      <c r="A2" s="524"/>
      <c r="B2" s="524"/>
      <c r="C2" s="524"/>
      <c r="D2" s="524"/>
      <c r="E2" s="524"/>
      <c r="F2" s="524"/>
      <c r="G2" s="72"/>
    </row>
    <row r="3" spans="1:7" ht="13.5" customHeight="1">
      <c r="A3" s="530" t="s">
        <v>1206</v>
      </c>
      <c r="B3" s="530"/>
      <c r="C3" s="530"/>
      <c r="D3" s="530"/>
      <c r="E3" s="530"/>
      <c r="F3" s="530"/>
      <c r="G3" s="3"/>
    </row>
    <row r="4" spans="1:7" ht="13.5" customHeight="1" thickBot="1">
      <c r="A4" s="531"/>
      <c r="B4" s="531"/>
      <c r="C4" s="531"/>
      <c r="D4" s="531"/>
      <c r="E4" s="531"/>
      <c r="F4" s="531"/>
      <c r="G4" s="3"/>
    </row>
    <row r="5" spans="1:7" ht="13.5" customHeight="1" thickTop="1">
      <c r="A5" s="526" t="s">
        <v>44</v>
      </c>
      <c r="B5" s="526"/>
      <c r="C5" s="144"/>
      <c r="D5" s="145" t="s">
        <v>170</v>
      </c>
      <c r="E5" s="146" t="s">
        <v>90</v>
      </c>
      <c r="F5" s="146"/>
      <c r="G5" s="50"/>
    </row>
    <row r="6" spans="1:12" ht="13.5" customHeight="1">
      <c r="A6" s="527"/>
      <c r="B6" s="527"/>
      <c r="C6" s="47"/>
      <c r="D6" s="47" t="s">
        <v>27</v>
      </c>
      <c r="E6" s="523" t="s">
        <v>171</v>
      </c>
      <c r="F6" s="523"/>
      <c r="G6" s="49"/>
      <c r="L6" s="96"/>
    </row>
    <row r="7" spans="1:12" ht="13.5" customHeight="1">
      <c r="A7" s="528"/>
      <c r="B7" s="528"/>
      <c r="C7" s="222"/>
      <c r="D7" s="222" t="s">
        <v>172</v>
      </c>
      <c r="E7" s="147" t="s">
        <v>29</v>
      </c>
      <c r="F7" s="147" t="s">
        <v>30</v>
      </c>
      <c r="G7" s="49"/>
      <c r="L7" s="96"/>
    </row>
    <row r="8" spans="1:12" ht="13.5" customHeight="1">
      <c r="A8" s="529" t="s">
        <v>173</v>
      </c>
      <c r="B8" s="529"/>
      <c r="C8" s="64"/>
      <c r="D8" s="182">
        <v>667971</v>
      </c>
      <c r="E8" s="182">
        <v>166991</v>
      </c>
      <c r="F8" s="182">
        <v>500980</v>
      </c>
      <c r="G8" s="49"/>
      <c r="H8" s="279"/>
      <c r="L8" s="169"/>
    </row>
    <row r="9" spans="1:12" ht="13.5" customHeight="1">
      <c r="A9" s="64" t="s">
        <v>174</v>
      </c>
      <c r="B9" s="64"/>
      <c r="C9" s="64"/>
      <c r="D9" s="182"/>
      <c r="E9" s="182"/>
      <c r="F9" s="182"/>
      <c r="G9" s="49"/>
      <c r="L9" s="169"/>
    </row>
    <row r="10" spans="1:12" ht="13.5" customHeight="1">
      <c r="A10" s="64"/>
      <c r="B10" s="225" t="s">
        <v>1000</v>
      </c>
      <c r="C10" s="64"/>
      <c r="D10" s="182">
        <v>131251</v>
      </c>
      <c r="E10" s="182">
        <v>26160</v>
      </c>
      <c r="F10" s="182">
        <v>105091</v>
      </c>
      <c r="G10" s="49"/>
      <c r="L10" s="169"/>
    </row>
    <row r="11" spans="1:12" ht="13.5" customHeight="1">
      <c r="A11" s="64"/>
      <c r="B11" s="225" t="s">
        <v>1001</v>
      </c>
      <c r="C11" s="64"/>
      <c r="D11" s="182">
        <v>519914</v>
      </c>
      <c r="E11" s="182">
        <v>137306</v>
      </c>
      <c r="F11" s="182">
        <v>382608</v>
      </c>
      <c r="G11" s="49"/>
      <c r="L11" s="169"/>
    </row>
    <row r="12" spans="1:12" ht="13.5" customHeight="1">
      <c r="A12" s="64"/>
      <c r="B12" s="225" t="s">
        <v>1002</v>
      </c>
      <c r="C12" s="64"/>
      <c r="D12" s="182">
        <v>16806</v>
      </c>
      <c r="E12" s="182">
        <v>3525</v>
      </c>
      <c r="F12" s="182">
        <v>13281</v>
      </c>
      <c r="G12" s="49"/>
      <c r="L12" s="169"/>
    </row>
    <row r="13" spans="1:12" ht="13.5" customHeight="1">
      <c r="A13" s="240" t="s">
        <v>1128</v>
      </c>
      <c r="B13" s="64"/>
      <c r="C13" s="64"/>
      <c r="D13" s="182">
        <v>6568</v>
      </c>
      <c r="E13" s="182">
        <v>1732</v>
      </c>
      <c r="F13" s="182">
        <v>4836</v>
      </c>
      <c r="G13" s="50"/>
      <c r="L13" s="169"/>
    </row>
    <row r="14" spans="1:12" ht="13.5" customHeight="1" thickBot="1">
      <c r="A14" s="401" t="s">
        <v>175</v>
      </c>
      <c r="B14" s="401"/>
      <c r="C14" s="389"/>
      <c r="D14" s="364">
        <v>102</v>
      </c>
      <c r="E14" s="364">
        <v>96</v>
      </c>
      <c r="F14" s="364">
        <v>104</v>
      </c>
      <c r="G14" s="50"/>
      <c r="L14" s="169"/>
    </row>
    <row r="15" spans="1:10" ht="13.5" customHeight="1">
      <c r="A15" s="94" t="s">
        <v>1039</v>
      </c>
      <c r="B15" s="56"/>
      <c r="C15" s="56"/>
      <c r="D15" s="56"/>
      <c r="E15" s="56"/>
      <c r="F15" s="56"/>
      <c r="G15" s="73"/>
      <c r="H15" s="279"/>
      <c r="J15" s="134"/>
    </row>
    <row r="16" spans="1:10" ht="13.5" customHeight="1">
      <c r="A16" s="74"/>
      <c r="B16" s="56"/>
      <c r="C16" s="56"/>
      <c r="D16" s="56"/>
      <c r="E16" s="56"/>
      <c r="F16" s="56"/>
      <c r="G16" s="73"/>
      <c r="J16" s="134"/>
    </row>
    <row r="17" spans="1:8" ht="13.5" customHeight="1">
      <c r="A17" s="404" t="s">
        <v>1149</v>
      </c>
      <c r="B17" s="50"/>
      <c r="C17" s="50"/>
      <c r="D17" s="50"/>
      <c r="E17" s="50"/>
      <c r="F17" s="50"/>
      <c r="G17" s="50"/>
      <c r="H17" s="279"/>
    </row>
    <row r="18" spans="1:8" ht="13.5" customHeight="1">
      <c r="A18" s="404" t="s">
        <v>1150</v>
      </c>
      <c r="B18" s="50"/>
      <c r="C18" s="50"/>
      <c r="D18" s="50"/>
      <c r="E18" s="50"/>
      <c r="F18" s="50"/>
      <c r="G18" s="50"/>
      <c r="H18" s="279"/>
    </row>
    <row r="19" spans="1:8" ht="13.5" customHeight="1">
      <c r="A19" s="404" t="s">
        <v>1151</v>
      </c>
      <c r="H19" s="134"/>
    </row>
    <row r="20" spans="1:8" ht="13.5" customHeight="1">
      <c r="A20" s="75" t="s">
        <v>1152</v>
      </c>
      <c r="H20" s="134"/>
    </row>
    <row r="21" spans="1:6" ht="13.5" customHeight="1">
      <c r="A21" s="475" t="s">
        <v>33</v>
      </c>
      <c r="D21" s="55"/>
      <c r="E21" s="55"/>
      <c r="F21" s="55"/>
    </row>
    <row r="22" ht="13.5" customHeight="1">
      <c r="H22" s="295"/>
    </row>
  </sheetData>
  <sheetProtection/>
  <mergeCells count="5">
    <mergeCell ref="A5:B7"/>
    <mergeCell ref="E6:F6"/>
    <mergeCell ref="A8:B8"/>
    <mergeCell ref="A1:F2"/>
    <mergeCell ref="A3:F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66"/>
  <sheetViews>
    <sheetView zoomScalePageLayoutView="0" workbookViewId="0" topLeftCell="A1">
      <selection activeCell="A1" sqref="A1:I2"/>
    </sheetView>
  </sheetViews>
  <sheetFormatPr defaultColWidth="9.00390625" defaultRowHeight="16.5"/>
  <cols>
    <col min="1" max="1" width="18.75390625" style="0" customWidth="1"/>
    <col min="2" max="2" width="14.375" style="0" customWidth="1"/>
    <col min="3" max="7" width="5.50390625" style="0" customWidth="1"/>
    <col min="8" max="8" width="6.75390625" style="0" customWidth="1"/>
    <col min="9" max="9" width="7.50390625" style="0" customWidth="1"/>
    <col min="11" max="11" width="13.25390625" style="0" bestFit="1" customWidth="1"/>
    <col min="12" max="12" width="9.125" style="0" bestFit="1" customWidth="1"/>
    <col min="13" max="13" width="17.125" style="0" customWidth="1"/>
    <col min="14" max="14" width="12.00390625" style="0" bestFit="1" customWidth="1"/>
    <col min="15" max="15" width="9.125" style="0" bestFit="1" customWidth="1"/>
    <col min="16" max="17" width="13.25390625" style="0" bestFit="1" customWidth="1"/>
  </cols>
  <sheetData>
    <row r="1" spans="1:10" ht="13.5">
      <c r="A1" s="532" t="s">
        <v>1083</v>
      </c>
      <c r="B1" s="532"/>
      <c r="C1" s="532"/>
      <c r="D1" s="532"/>
      <c r="E1" s="532"/>
      <c r="F1" s="532"/>
      <c r="G1" s="532"/>
      <c r="H1" s="532"/>
      <c r="I1" s="532"/>
      <c r="J1" s="77"/>
    </row>
    <row r="2" spans="1:10" ht="12.75" customHeight="1">
      <c r="A2" s="532"/>
      <c r="B2" s="532"/>
      <c r="C2" s="532"/>
      <c r="D2" s="532"/>
      <c r="E2" s="532"/>
      <c r="F2" s="532"/>
      <c r="G2" s="532"/>
      <c r="H2" s="532"/>
      <c r="I2" s="532"/>
      <c r="J2" s="77"/>
    </row>
    <row r="3" spans="1:10" s="296" customFormat="1" ht="14.25" customHeight="1">
      <c r="A3" s="525" t="s">
        <v>1084</v>
      </c>
      <c r="B3" s="525"/>
      <c r="C3" s="525"/>
      <c r="D3" s="525"/>
      <c r="E3" s="525"/>
      <c r="F3" s="525"/>
      <c r="G3" s="525"/>
      <c r="H3" s="525"/>
      <c r="I3" s="525"/>
      <c r="J3" s="77"/>
    </row>
    <row r="4" spans="1:10" ht="11.25" customHeight="1">
      <c r="A4" s="525"/>
      <c r="B4" s="525"/>
      <c r="C4" s="525"/>
      <c r="D4" s="525"/>
      <c r="E4" s="525"/>
      <c r="F4" s="525"/>
      <c r="G4" s="525"/>
      <c r="H4" s="525"/>
      <c r="I4" s="525"/>
      <c r="J4" s="77"/>
    </row>
    <row r="5" spans="1:10" ht="7.5" customHeight="1" thickBot="1">
      <c r="A5" s="149"/>
      <c r="B5" s="150"/>
      <c r="C5" s="149"/>
      <c r="D5" s="149"/>
      <c r="E5" s="149"/>
      <c r="F5" s="149"/>
      <c r="G5" s="149"/>
      <c r="H5" s="149"/>
      <c r="I5" s="149"/>
      <c r="J5" s="50"/>
    </row>
    <row r="6" spans="1:10" ht="13.5" thickTop="1">
      <c r="A6" s="102" t="s">
        <v>23</v>
      </c>
      <c r="B6" s="101"/>
      <c r="C6" s="178" t="s">
        <v>178</v>
      </c>
      <c r="D6" s="179"/>
      <c r="E6" s="178"/>
      <c r="F6" s="178"/>
      <c r="G6" s="178"/>
      <c r="H6" s="148" t="s">
        <v>179</v>
      </c>
      <c r="I6" s="357" t="s">
        <v>180</v>
      </c>
      <c r="J6" s="49"/>
    </row>
    <row r="7" spans="1:10" ht="15" customHeight="1">
      <c r="A7" s="102" t="s">
        <v>181</v>
      </c>
      <c r="B7" s="103"/>
      <c r="C7" s="101" t="s">
        <v>182</v>
      </c>
      <c r="D7" s="104" t="s">
        <v>183</v>
      </c>
      <c r="E7" s="104" t="s">
        <v>184</v>
      </c>
      <c r="F7" s="104" t="s">
        <v>185</v>
      </c>
      <c r="G7" s="104" t="s">
        <v>186</v>
      </c>
      <c r="H7" s="104" t="s">
        <v>177</v>
      </c>
      <c r="I7" s="358" t="s">
        <v>187</v>
      </c>
      <c r="J7" s="49"/>
    </row>
    <row r="8" spans="1:10" ht="13.5">
      <c r="A8" s="151"/>
      <c r="B8" s="152"/>
      <c r="C8" s="152"/>
      <c r="D8" s="152"/>
      <c r="E8" s="152"/>
      <c r="F8" s="152"/>
      <c r="G8" s="152"/>
      <c r="H8" s="152" t="s">
        <v>188</v>
      </c>
      <c r="I8" s="359" t="s">
        <v>189</v>
      </c>
      <c r="J8" s="49"/>
    </row>
    <row r="9" spans="1:10" ht="13.5" customHeight="1">
      <c r="A9" s="78" t="s">
        <v>190</v>
      </c>
      <c r="B9" s="337" t="s">
        <v>179</v>
      </c>
      <c r="C9" s="79">
        <v>345</v>
      </c>
      <c r="D9" s="79">
        <v>1306</v>
      </c>
      <c r="E9" s="79">
        <v>1757</v>
      </c>
      <c r="F9" s="80">
        <v>2223</v>
      </c>
      <c r="G9" s="79">
        <v>683</v>
      </c>
      <c r="H9" s="79">
        <v>6314</v>
      </c>
      <c r="I9" s="79">
        <v>11</v>
      </c>
      <c r="J9" s="49"/>
    </row>
    <row r="10" spans="1:10" ht="13.5" customHeight="1">
      <c r="A10" s="81"/>
      <c r="B10" s="82" t="s">
        <v>29</v>
      </c>
      <c r="C10" s="83">
        <v>95</v>
      </c>
      <c r="D10" s="83">
        <v>371</v>
      </c>
      <c r="E10" s="83">
        <v>434</v>
      </c>
      <c r="F10" s="83">
        <v>513</v>
      </c>
      <c r="G10" s="83">
        <v>103</v>
      </c>
      <c r="H10" s="83">
        <v>1516</v>
      </c>
      <c r="I10" s="83">
        <v>5</v>
      </c>
      <c r="J10" s="50"/>
    </row>
    <row r="11" spans="1:10" ht="13.5" customHeight="1">
      <c r="A11" s="84"/>
      <c r="B11" s="82" t="s">
        <v>30</v>
      </c>
      <c r="C11" s="85">
        <v>250</v>
      </c>
      <c r="D11" s="85">
        <v>935</v>
      </c>
      <c r="E11" s="85">
        <v>1323</v>
      </c>
      <c r="F11" s="86">
        <v>1710</v>
      </c>
      <c r="G11" s="85">
        <v>580</v>
      </c>
      <c r="H11" s="85">
        <v>4798</v>
      </c>
      <c r="I11" s="85">
        <v>16</v>
      </c>
      <c r="J11" s="50"/>
    </row>
    <row r="12" spans="1:10" ht="13.5" customHeight="1">
      <c r="A12" s="81"/>
      <c r="B12" s="82"/>
      <c r="C12" s="83"/>
      <c r="D12" s="83"/>
      <c r="E12" s="83"/>
      <c r="F12" s="83"/>
      <c r="G12" s="83"/>
      <c r="H12" s="83"/>
      <c r="I12" s="83"/>
      <c r="J12" s="50"/>
    </row>
    <row r="13" spans="1:10" ht="13.5" customHeight="1">
      <c r="A13" s="81" t="s">
        <v>191</v>
      </c>
      <c r="B13" s="337" t="s">
        <v>179</v>
      </c>
      <c r="C13" s="79">
        <v>835</v>
      </c>
      <c r="D13" s="79">
        <v>2935</v>
      </c>
      <c r="E13" s="79">
        <v>3433</v>
      </c>
      <c r="F13" s="80">
        <v>3497</v>
      </c>
      <c r="G13" s="79">
        <v>1059</v>
      </c>
      <c r="H13" s="79">
        <v>11759</v>
      </c>
      <c r="I13" s="79">
        <v>20</v>
      </c>
      <c r="J13" s="50"/>
    </row>
    <row r="14" spans="1:10" ht="13.5" customHeight="1">
      <c r="A14" s="81" t="s">
        <v>1134</v>
      </c>
      <c r="B14" s="82" t="s">
        <v>29</v>
      </c>
      <c r="C14" s="83">
        <v>253</v>
      </c>
      <c r="D14" s="83">
        <v>925</v>
      </c>
      <c r="E14" s="83">
        <v>1170</v>
      </c>
      <c r="F14" s="83">
        <v>1085</v>
      </c>
      <c r="G14" s="83">
        <v>289</v>
      </c>
      <c r="H14" s="83">
        <v>3722</v>
      </c>
      <c r="I14" s="83">
        <v>13</v>
      </c>
      <c r="J14" s="50"/>
    </row>
    <row r="15" spans="1:10" ht="13.5" customHeight="1">
      <c r="A15" s="81"/>
      <c r="B15" s="87" t="s">
        <v>30</v>
      </c>
      <c r="C15" s="85">
        <v>582</v>
      </c>
      <c r="D15" s="85">
        <v>2010</v>
      </c>
      <c r="E15" s="85">
        <v>2263</v>
      </c>
      <c r="F15" s="86">
        <v>2412</v>
      </c>
      <c r="G15" s="85">
        <v>770</v>
      </c>
      <c r="H15" s="85">
        <v>8037</v>
      </c>
      <c r="I15" s="85">
        <v>27</v>
      </c>
      <c r="J15" s="50"/>
    </row>
    <row r="16" spans="1:10" ht="13.5" customHeight="1">
      <c r="A16" s="81" t="s">
        <v>46</v>
      </c>
      <c r="B16" s="82"/>
      <c r="C16" s="83"/>
      <c r="D16" s="83"/>
      <c r="E16" s="83"/>
      <c r="F16" s="83"/>
      <c r="G16" s="83"/>
      <c r="H16" s="83"/>
      <c r="I16" s="83"/>
      <c r="J16" s="50"/>
    </row>
    <row r="17" spans="1:10" ht="13.5" customHeight="1">
      <c r="A17" s="81" t="s">
        <v>1133</v>
      </c>
      <c r="B17" s="337" t="s">
        <v>179</v>
      </c>
      <c r="C17" s="79">
        <v>168</v>
      </c>
      <c r="D17" s="79">
        <v>597</v>
      </c>
      <c r="E17" s="79">
        <v>471</v>
      </c>
      <c r="F17" s="80">
        <v>403</v>
      </c>
      <c r="G17" s="79">
        <v>100</v>
      </c>
      <c r="H17" s="79">
        <v>1739</v>
      </c>
      <c r="I17" s="79">
        <v>3</v>
      </c>
      <c r="J17" s="50"/>
    </row>
    <row r="18" spans="1:10" ht="13.5" customHeight="1">
      <c r="A18" s="81"/>
      <c r="B18" s="82" t="s">
        <v>29</v>
      </c>
      <c r="C18" s="83">
        <v>54</v>
      </c>
      <c r="D18" s="83">
        <v>157</v>
      </c>
      <c r="E18" s="83">
        <v>125</v>
      </c>
      <c r="F18" s="83">
        <v>87</v>
      </c>
      <c r="G18" s="83">
        <v>15</v>
      </c>
      <c r="H18" s="83">
        <v>438</v>
      </c>
      <c r="I18" s="83">
        <v>2</v>
      </c>
      <c r="J18" s="50"/>
    </row>
    <row r="19" spans="1:10" ht="13.5" customHeight="1">
      <c r="A19" s="81"/>
      <c r="B19" s="87" t="s">
        <v>30</v>
      </c>
      <c r="C19" s="85">
        <v>114</v>
      </c>
      <c r="D19" s="85">
        <v>440</v>
      </c>
      <c r="E19" s="85">
        <v>346</v>
      </c>
      <c r="F19" s="86">
        <v>316</v>
      </c>
      <c r="G19" s="85">
        <v>85</v>
      </c>
      <c r="H19" s="85">
        <v>1301</v>
      </c>
      <c r="I19" s="85">
        <v>4</v>
      </c>
      <c r="J19" s="50"/>
    </row>
    <row r="20" spans="1:10" ht="13.5" customHeight="1">
      <c r="A20" s="81"/>
      <c r="B20" s="82"/>
      <c r="C20" s="83"/>
      <c r="D20" s="83"/>
      <c r="E20" s="83"/>
      <c r="F20" s="83"/>
      <c r="G20" s="83"/>
      <c r="H20" s="83"/>
      <c r="I20" s="83"/>
      <c r="J20" s="50"/>
    </row>
    <row r="21" spans="1:13" ht="13.5" customHeight="1">
      <c r="A21" s="81" t="s">
        <v>154</v>
      </c>
      <c r="B21" s="337" t="s">
        <v>179</v>
      </c>
      <c r="C21" s="369">
        <v>42</v>
      </c>
      <c r="D21" s="96">
        <v>102</v>
      </c>
      <c r="E21" s="96">
        <v>79</v>
      </c>
      <c r="F21" s="96">
        <v>65</v>
      </c>
      <c r="G21" s="96">
        <v>16</v>
      </c>
      <c r="H21" s="96">
        <f>SUM(C21:G21)</f>
        <v>304</v>
      </c>
      <c r="I21" s="456">
        <v>0.529699409524553</v>
      </c>
      <c r="J21" s="50"/>
      <c r="K21" s="169"/>
      <c r="M21" s="455"/>
    </row>
    <row r="22" spans="1:13" ht="13.5" customHeight="1">
      <c r="A22" s="81"/>
      <c r="B22" s="338" t="s">
        <v>29</v>
      </c>
      <c r="C22" s="83">
        <v>18</v>
      </c>
      <c r="D22" s="64">
        <v>29</v>
      </c>
      <c r="E22" s="64">
        <v>30</v>
      </c>
      <c r="F22" s="64">
        <v>13</v>
      </c>
      <c r="G22" s="64">
        <v>3</v>
      </c>
      <c r="H22" s="64">
        <f>SUM(C22:G22)</f>
        <v>93</v>
      </c>
      <c r="I22" s="92">
        <v>0.33092517070223393</v>
      </c>
      <c r="J22" s="88"/>
      <c r="K22" s="169"/>
      <c r="M22" s="455"/>
    </row>
    <row r="23" spans="1:13" ht="13.5" customHeight="1">
      <c r="A23" s="81"/>
      <c r="B23" s="339" t="s">
        <v>30</v>
      </c>
      <c r="C23" s="85">
        <v>24</v>
      </c>
      <c r="D23" s="64">
        <v>73</v>
      </c>
      <c r="E23" s="64">
        <v>49</v>
      </c>
      <c r="F23" s="64">
        <v>52</v>
      </c>
      <c r="G23" s="64">
        <v>13</v>
      </c>
      <c r="H23" s="64">
        <f>SUM(C23:G23)</f>
        <v>211</v>
      </c>
      <c r="I23" s="92">
        <v>0.7204313300903681</v>
      </c>
      <c r="J23" s="391"/>
      <c r="K23" s="169"/>
      <c r="M23" s="455"/>
    </row>
    <row r="24" spans="1:10" ht="13.5" customHeight="1">
      <c r="A24" s="81"/>
      <c r="B24" s="82"/>
      <c r="C24" s="83"/>
      <c r="D24" s="83"/>
      <c r="E24" s="83"/>
      <c r="F24" s="83"/>
      <c r="G24" s="83"/>
      <c r="H24" s="83"/>
      <c r="I24" s="83"/>
      <c r="J24" s="50"/>
    </row>
    <row r="25" spans="1:10" ht="13.5" customHeight="1">
      <c r="A25" s="81" t="s">
        <v>1037</v>
      </c>
      <c r="B25" s="87" t="s">
        <v>179</v>
      </c>
      <c r="C25" s="459" t="s">
        <v>1129</v>
      </c>
      <c r="D25" s="459" t="s">
        <v>1129</v>
      </c>
      <c r="E25" s="459" t="s">
        <v>1129</v>
      </c>
      <c r="F25" s="459" t="s">
        <v>1129</v>
      </c>
      <c r="G25" s="459" t="s">
        <v>1129</v>
      </c>
      <c r="H25" s="79">
        <v>162</v>
      </c>
      <c r="I25" s="79">
        <v>0</v>
      </c>
      <c r="J25" s="50"/>
    </row>
    <row r="26" spans="1:11" ht="13.5" customHeight="1">
      <c r="A26" s="81" t="s">
        <v>1132</v>
      </c>
      <c r="B26" s="82" t="s">
        <v>29</v>
      </c>
      <c r="C26" s="459" t="s">
        <v>1129</v>
      </c>
      <c r="D26" s="459" t="s">
        <v>1129</v>
      </c>
      <c r="E26" s="459" t="s">
        <v>1129</v>
      </c>
      <c r="F26" s="459" t="s">
        <v>1129</v>
      </c>
      <c r="G26" s="459" t="s">
        <v>1129</v>
      </c>
      <c r="H26" s="458">
        <v>48</v>
      </c>
      <c r="I26" s="85">
        <v>0</v>
      </c>
      <c r="J26" s="50"/>
      <c r="K26" s="169"/>
    </row>
    <row r="27" spans="1:10" ht="13.5" customHeight="1">
      <c r="A27" s="81"/>
      <c r="B27" s="87" t="s">
        <v>30</v>
      </c>
      <c r="C27" s="459" t="s">
        <v>1129</v>
      </c>
      <c r="D27" s="459" t="s">
        <v>1129</v>
      </c>
      <c r="E27" s="459" t="s">
        <v>1129</v>
      </c>
      <c r="F27" s="459" t="s">
        <v>1129</v>
      </c>
      <c r="G27" s="459" t="s">
        <v>1129</v>
      </c>
      <c r="H27" s="458">
        <v>114</v>
      </c>
      <c r="I27" s="85">
        <v>0</v>
      </c>
      <c r="J27" s="50"/>
    </row>
    <row r="28" spans="1:10" ht="13.5" customHeight="1">
      <c r="A28" s="88"/>
      <c r="B28" s="82"/>
      <c r="C28" s="89"/>
      <c r="D28" s="89"/>
      <c r="E28" s="89"/>
      <c r="F28" s="89"/>
      <c r="G28" s="89"/>
      <c r="H28" s="90"/>
      <c r="I28" s="341"/>
      <c r="J28" s="50"/>
    </row>
    <row r="29" spans="1:13" ht="13.5" customHeight="1">
      <c r="A29" s="81" t="s">
        <v>1139</v>
      </c>
      <c r="B29" s="87" t="s">
        <v>179</v>
      </c>
      <c r="C29" s="459" t="s">
        <v>1129</v>
      </c>
      <c r="D29" s="459" t="s">
        <v>1129</v>
      </c>
      <c r="E29" s="459" t="s">
        <v>1129</v>
      </c>
      <c r="F29" s="459" t="s">
        <v>1129</v>
      </c>
      <c r="G29" s="459" t="s">
        <v>1129</v>
      </c>
      <c r="H29" s="241">
        <f>H17+H21+H25</f>
        <v>2205</v>
      </c>
      <c r="I29" s="456">
        <v>3.8420631513211823</v>
      </c>
      <c r="J29" s="50"/>
      <c r="M29" s="440"/>
    </row>
    <row r="30" spans="1:13" ht="13.5" customHeight="1">
      <c r="A30" s="88"/>
      <c r="B30" s="82" t="s">
        <v>29</v>
      </c>
      <c r="C30" s="459" t="s">
        <v>1129</v>
      </c>
      <c r="D30" s="459" t="s">
        <v>1129</v>
      </c>
      <c r="E30" s="459" t="s">
        <v>1129</v>
      </c>
      <c r="F30" s="459" t="s">
        <v>1129</v>
      </c>
      <c r="G30" s="459" t="s">
        <v>1129</v>
      </c>
      <c r="H30" s="89">
        <f>H18+H22+H26</f>
        <v>579</v>
      </c>
      <c r="I30" s="92">
        <v>2.060276062759069</v>
      </c>
      <c r="J30" s="50"/>
      <c r="L30" s="169"/>
      <c r="M30" s="440"/>
    </row>
    <row r="31" spans="1:13" ht="13.5" customHeight="1" thickBot="1">
      <c r="A31" s="411"/>
      <c r="B31" s="367" t="s">
        <v>30</v>
      </c>
      <c r="C31" s="429" t="s">
        <v>1129</v>
      </c>
      <c r="D31" s="429" t="s">
        <v>1129</v>
      </c>
      <c r="E31" s="429" t="s">
        <v>1129</v>
      </c>
      <c r="F31" s="429" t="s">
        <v>1129</v>
      </c>
      <c r="G31" s="429" t="s">
        <v>1129</v>
      </c>
      <c r="H31" s="367">
        <f>H19+H23+H27</f>
        <v>1626</v>
      </c>
      <c r="I31" s="501">
        <v>5.551759918137149</v>
      </c>
      <c r="J31" s="50"/>
      <c r="L31" s="169"/>
      <c r="M31" s="440"/>
    </row>
    <row r="32" spans="1:10" ht="13.5" customHeight="1">
      <c r="A32" s="75" t="s">
        <v>1066</v>
      </c>
      <c r="B32" s="87"/>
      <c r="C32" s="85"/>
      <c r="D32" s="85"/>
      <c r="E32" s="85"/>
      <c r="F32" s="85"/>
      <c r="G32" s="85"/>
      <c r="H32" s="85"/>
      <c r="I32" s="85"/>
      <c r="J32" s="50"/>
    </row>
    <row r="33" spans="1:10" ht="13.5" customHeight="1">
      <c r="A33" s="91"/>
      <c r="B33" s="87"/>
      <c r="C33" s="85"/>
      <c r="D33" s="85"/>
      <c r="E33" s="85"/>
      <c r="F33" s="85"/>
      <c r="G33" s="85"/>
      <c r="H33" s="85"/>
      <c r="I33" s="92"/>
      <c r="J33" s="50"/>
    </row>
    <row r="34" spans="1:10" s="75" customFormat="1" ht="13.5" customHeight="1">
      <c r="A34" s="404" t="s">
        <v>1153</v>
      </c>
      <c r="B34" s="408"/>
      <c r="C34" s="409"/>
      <c r="D34" s="478"/>
      <c r="E34" s="478"/>
      <c r="F34" s="478"/>
      <c r="G34" s="478"/>
      <c r="H34" s="479"/>
      <c r="I34" s="480"/>
      <c r="J34" s="73"/>
    </row>
    <row r="35" spans="1:10" s="75" customFormat="1" ht="13.5" customHeight="1">
      <c r="A35" s="404" t="s">
        <v>1150</v>
      </c>
      <c r="B35" s="408"/>
      <c r="C35" s="409"/>
      <c r="D35" s="478"/>
      <c r="E35" s="478"/>
      <c r="F35" s="478"/>
      <c r="G35" s="478"/>
      <c r="H35" s="479"/>
      <c r="I35" s="480"/>
      <c r="J35" s="73"/>
    </row>
    <row r="36" spans="1:10" ht="13.5" customHeight="1">
      <c r="A36" s="404" t="s">
        <v>1154</v>
      </c>
      <c r="B36" s="410"/>
      <c r="J36" s="34"/>
    </row>
    <row r="37" spans="1:10" ht="13.5" customHeight="1">
      <c r="A37" s="404" t="s">
        <v>1155</v>
      </c>
      <c r="B37" s="410"/>
      <c r="J37" s="34"/>
    </row>
    <row r="38" spans="1:10" ht="13.5" customHeight="1">
      <c r="A38" s="404" t="s">
        <v>1156</v>
      </c>
      <c r="B38" s="1"/>
      <c r="J38" s="10"/>
    </row>
    <row r="39" spans="1:10" ht="13.5" customHeight="1">
      <c r="A39" s="404" t="s">
        <v>1157</v>
      </c>
      <c r="B39" s="1"/>
      <c r="J39" s="10"/>
    </row>
    <row r="40" spans="1:10" ht="13.5" customHeight="1">
      <c r="A40" s="419" t="s">
        <v>33</v>
      </c>
      <c r="B40" s="1"/>
      <c r="J40" s="34"/>
    </row>
    <row r="41" ht="13.5" customHeight="1">
      <c r="J41" s="34"/>
    </row>
    <row r="44" spans="3:9" ht="13.5">
      <c r="C44" s="73"/>
      <c r="D44" s="50"/>
      <c r="E44" s="50"/>
      <c r="F44" s="50"/>
      <c r="G44" s="50"/>
      <c r="H44" s="1"/>
      <c r="I44" s="1"/>
    </row>
    <row r="45" spans="3:9" ht="13.5">
      <c r="C45" s="1"/>
      <c r="D45" s="1"/>
      <c r="E45" s="1"/>
      <c r="F45" s="1"/>
      <c r="G45" s="1"/>
      <c r="H45" s="10"/>
      <c r="I45" s="10"/>
    </row>
    <row r="46" spans="2:17" ht="13.5">
      <c r="B46" s="78"/>
      <c r="C46" s="79"/>
      <c r="D46" s="79"/>
      <c r="E46" s="79"/>
      <c r="F46" s="80"/>
      <c r="G46" s="79"/>
      <c r="H46" s="79"/>
      <c r="I46" s="79"/>
      <c r="K46" s="477"/>
      <c r="L46" s="477"/>
      <c r="M46" s="477"/>
      <c r="N46" s="477"/>
      <c r="O46" s="477"/>
      <c r="P46" s="477"/>
      <c r="Q46" s="477"/>
    </row>
    <row r="47" spans="2:17" ht="13.5">
      <c r="B47" s="81"/>
      <c r="C47" s="83"/>
      <c r="D47" s="83"/>
      <c r="E47" s="83"/>
      <c r="F47" s="83"/>
      <c r="G47" s="83"/>
      <c r="H47" s="83"/>
      <c r="I47" s="83"/>
      <c r="K47" s="477"/>
      <c r="L47" s="477"/>
      <c r="M47" s="477"/>
      <c r="N47" s="477"/>
      <c r="O47" s="477"/>
      <c r="P47" s="477"/>
      <c r="Q47" s="477"/>
    </row>
    <row r="48" spans="2:17" ht="13.5">
      <c r="B48" s="84"/>
      <c r="C48" s="85"/>
      <c r="D48" s="85"/>
      <c r="E48" s="85"/>
      <c r="F48" s="86"/>
      <c r="G48" s="85"/>
      <c r="H48" s="85"/>
      <c r="I48" s="85"/>
      <c r="K48" s="477"/>
      <c r="L48" s="477"/>
      <c r="M48" s="477"/>
      <c r="N48" s="477"/>
      <c r="O48" s="477"/>
      <c r="P48" s="477"/>
      <c r="Q48" s="477"/>
    </row>
    <row r="49" spans="2:17" ht="13.5">
      <c r="B49" s="81"/>
      <c r="C49" s="83"/>
      <c r="D49" s="83"/>
      <c r="E49" s="83"/>
      <c r="F49" s="83"/>
      <c r="G49" s="83"/>
      <c r="H49" s="83"/>
      <c r="I49" s="83"/>
      <c r="K49" s="477"/>
      <c r="L49" s="477"/>
      <c r="M49" s="477"/>
      <c r="N49" s="477"/>
      <c r="O49" s="477"/>
      <c r="P49" s="477"/>
      <c r="Q49" s="477"/>
    </row>
    <row r="50" spans="2:17" ht="13.5">
      <c r="B50" s="81"/>
      <c r="C50" s="79"/>
      <c r="D50" s="79"/>
      <c r="E50" s="79"/>
      <c r="F50" s="80"/>
      <c r="G50" s="79"/>
      <c r="H50" s="79"/>
      <c r="I50" s="79"/>
      <c r="K50" s="477"/>
      <c r="L50" s="477"/>
      <c r="M50" s="477"/>
      <c r="N50" s="477"/>
      <c r="O50" s="477"/>
      <c r="P50" s="477"/>
      <c r="Q50" s="477"/>
    </row>
    <row r="51" spans="2:17" ht="13.5">
      <c r="B51" s="81"/>
      <c r="C51" s="83"/>
      <c r="D51" s="83"/>
      <c r="E51" s="83"/>
      <c r="F51" s="83"/>
      <c r="G51" s="83"/>
      <c r="H51" s="83"/>
      <c r="I51" s="83"/>
      <c r="K51" s="477"/>
      <c r="L51" s="477"/>
      <c r="M51" s="477"/>
      <c r="N51" s="477"/>
      <c r="O51" s="477"/>
      <c r="P51" s="477"/>
      <c r="Q51" s="477"/>
    </row>
    <row r="52" spans="2:17" ht="13.5">
      <c r="B52" s="81"/>
      <c r="C52" s="85"/>
      <c r="D52" s="85"/>
      <c r="E52" s="85"/>
      <c r="F52" s="86"/>
      <c r="G52" s="85"/>
      <c r="H52" s="85"/>
      <c r="I52" s="85"/>
      <c r="K52" s="477"/>
      <c r="L52" s="477"/>
      <c r="M52" s="477"/>
      <c r="N52" s="477"/>
      <c r="O52" s="477"/>
      <c r="P52" s="477"/>
      <c r="Q52" s="477"/>
    </row>
    <row r="53" spans="2:17" ht="13.5">
      <c r="B53" s="81"/>
      <c r="C53" s="83"/>
      <c r="D53" s="83"/>
      <c r="E53" s="83"/>
      <c r="F53" s="83"/>
      <c r="G53" s="83"/>
      <c r="H53" s="83"/>
      <c r="I53" s="83"/>
      <c r="K53" s="477"/>
      <c r="L53" s="477"/>
      <c r="M53" s="477"/>
      <c r="N53" s="477"/>
      <c r="O53" s="477"/>
      <c r="P53" s="477"/>
      <c r="Q53" s="477"/>
    </row>
    <row r="54" spans="2:17" ht="13.5">
      <c r="B54" s="81"/>
      <c r="C54" s="79"/>
      <c r="D54" s="79"/>
      <c r="E54" s="79"/>
      <c r="F54" s="80"/>
      <c r="G54" s="79"/>
      <c r="H54" s="79"/>
      <c r="I54" s="79"/>
      <c r="K54" s="477"/>
      <c r="L54" s="477"/>
      <c r="M54" s="477"/>
      <c r="N54" s="477"/>
      <c r="O54" s="477"/>
      <c r="P54" s="477"/>
      <c r="Q54" s="477"/>
    </row>
    <row r="55" spans="2:17" ht="13.5">
      <c r="B55" s="81"/>
      <c r="C55" s="83"/>
      <c r="D55" s="83"/>
      <c r="E55" s="83"/>
      <c r="F55" s="83"/>
      <c r="G55" s="83"/>
      <c r="H55" s="83"/>
      <c r="I55" s="83"/>
      <c r="K55" s="477"/>
      <c r="L55" s="477"/>
      <c r="M55" s="477"/>
      <c r="N55" s="477"/>
      <c r="O55" s="477"/>
      <c r="P55" s="477"/>
      <c r="Q55" s="477"/>
    </row>
    <row r="56" spans="2:17" ht="13.5">
      <c r="B56" s="81"/>
      <c r="C56" s="85"/>
      <c r="D56" s="85"/>
      <c r="E56" s="85"/>
      <c r="F56" s="86"/>
      <c r="G56" s="85"/>
      <c r="H56" s="85"/>
      <c r="I56" s="85"/>
      <c r="K56" s="477"/>
      <c r="L56" s="477"/>
      <c r="M56" s="477"/>
      <c r="N56" s="477"/>
      <c r="O56" s="477"/>
      <c r="P56" s="477"/>
      <c r="Q56" s="477"/>
    </row>
    <row r="57" spans="2:17" ht="13.5">
      <c r="B57" s="81"/>
      <c r="C57" s="83"/>
      <c r="D57" s="83"/>
      <c r="E57" s="83"/>
      <c r="F57" s="83"/>
      <c r="G57" s="83"/>
      <c r="H57" s="83"/>
      <c r="I57" s="83"/>
      <c r="K57" s="477"/>
      <c r="L57" s="477"/>
      <c r="M57" s="477"/>
      <c r="N57" s="477"/>
      <c r="O57" s="477"/>
      <c r="P57" s="477"/>
      <c r="Q57" s="477"/>
    </row>
    <row r="58" spans="2:17" ht="13.5">
      <c r="B58" s="81"/>
      <c r="C58" s="369"/>
      <c r="D58" s="96"/>
      <c r="E58" s="96"/>
      <c r="F58" s="96"/>
      <c r="G58" s="96"/>
      <c r="H58" s="96"/>
      <c r="I58" s="79"/>
      <c r="K58" s="477"/>
      <c r="L58" s="477"/>
      <c r="M58" s="477"/>
      <c r="N58" s="477"/>
      <c r="O58" s="477"/>
      <c r="P58" s="477"/>
      <c r="Q58" s="477"/>
    </row>
    <row r="59" spans="2:17" ht="13.5">
      <c r="B59" s="81"/>
      <c r="C59" s="83"/>
      <c r="D59" s="64"/>
      <c r="E59" s="64"/>
      <c r="F59" s="64"/>
      <c r="G59" s="64"/>
      <c r="H59" s="64"/>
      <c r="I59" s="85"/>
      <c r="K59" s="477"/>
      <c r="L59" s="477"/>
      <c r="M59" s="477"/>
      <c r="N59" s="477"/>
      <c r="O59" s="477"/>
      <c r="P59" s="477"/>
      <c r="Q59" s="477"/>
    </row>
    <row r="60" spans="2:17" ht="13.5">
      <c r="B60" s="81"/>
      <c r="C60" s="85"/>
      <c r="D60" s="64"/>
      <c r="E60" s="64"/>
      <c r="F60" s="64"/>
      <c r="G60" s="64"/>
      <c r="H60" s="64"/>
      <c r="I60" s="85"/>
      <c r="K60" s="477"/>
      <c r="L60" s="477"/>
      <c r="M60" s="477"/>
      <c r="N60" s="477"/>
      <c r="O60" s="477"/>
      <c r="P60" s="477"/>
      <c r="Q60" s="477"/>
    </row>
    <row r="61" spans="2:17" ht="13.5">
      <c r="B61" s="81"/>
      <c r="C61" s="83"/>
      <c r="D61" s="83"/>
      <c r="E61" s="83"/>
      <c r="F61" s="83"/>
      <c r="G61" s="83"/>
      <c r="H61" s="83"/>
      <c r="I61" s="83"/>
      <c r="K61" s="477"/>
      <c r="L61" s="477"/>
      <c r="M61" s="477"/>
      <c r="N61" s="477"/>
      <c r="O61" s="477"/>
      <c r="P61" s="477"/>
      <c r="Q61" s="477"/>
    </row>
    <row r="62" spans="2:17" ht="13.5">
      <c r="B62" s="81"/>
      <c r="C62" s="89"/>
      <c r="D62" s="89"/>
      <c r="E62" s="89"/>
      <c r="F62" s="89"/>
      <c r="G62" s="89"/>
      <c r="H62" s="405"/>
      <c r="I62" s="405"/>
      <c r="K62" s="477"/>
      <c r="L62" s="477"/>
      <c r="M62" s="477"/>
      <c r="N62" s="477"/>
      <c r="O62" s="477"/>
      <c r="P62" s="477"/>
      <c r="Q62" s="477"/>
    </row>
    <row r="63" spans="2:17" ht="13.5">
      <c r="B63" s="81"/>
      <c r="C63" s="89"/>
      <c r="D63" s="89"/>
      <c r="E63" s="89"/>
      <c r="F63" s="89"/>
      <c r="G63" s="89"/>
      <c r="H63" s="406"/>
      <c r="I63" s="407"/>
      <c r="K63" s="477"/>
      <c r="L63" s="477"/>
      <c r="M63" s="477"/>
      <c r="N63" s="477"/>
      <c r="O63" s="477"/>
      <c r="P63" s="477"/>
      <c r="Q63" s="477"/>
    </row>
    <row r="64" spans="2:17" ht="13.5">
      <c r="B64" s="81"/>
      <c r="C64" s="89"/>
      <c r="D64" s="89"/>
      <c r="E64" s="89"/>
      <c r="F64" s="89"/>
      <c r="G64" s="89"/>
      <c r="H64" s="406"/>
      <c r="I64" s="407"/>
      <c r="K64" s="477"/>
      <c r="L64" s="477"/>
      <c r="M64" s="477"/>
      <c r="N64" s="477"/>
      <c r="O64" s="477"/>
      <c r="P64" s="477"/>
      <c r="Q64" s="477"/>
    </row>
    <row r="65" spans="2:17" ht="13.5">
      <c r="B65" s="88"/>
      <c r="C65" s="89"/>
      <c r="D65" s="89"/>
      <c r="E65" s="89"/>
      <c r="F65" s="89"/>
      <c r="G65" s="89"/>
      <c r="H65" s="90"/>
      <c r="I65" s="341"/>
      <c r="K65" s="477"/>
      <c r="L65" s="477"/>
      <c r="M65" s="477"/>
      <c r="N65" s="477"/>
      <c r="O65" s="477"/>
      <c r="P65" s="477"/>
      <c r="Q65" s="477"/>
    </row>
    <row r="66" spans="2:17" ht="13.5">
      <c r="B66" s="81"/>
      <c r="C66" s="241"/>
      <c r="D66" s="241"/>
      <c r="E66" s="241"/>
      <c r="F66" s="241"/>
      <c r="G66" s="241"/>
      <c r="H66" s="241"/>
      <c r="I66" s="79"/>
      <c r="K66" s="477"/>
      <c r="L66" s="477"/>
      <c r="M66" s="477"/>
      <c r="N66" s="477"/>
      <c r="O66" s="477"/>
      <c r="P66" s="477"/>
      <c r="Q66" s="477"/>
    </row>
  </sheetData>
  <sheetProtection/>
  <mergeCells count="2">
    <mergeCell ref="A1:I2"/>
    <mergeCell ref="A3:I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39"/>
  <sheetViews>
    <sheetView zoomScalePageLayoutView="0" workbookViewId="0" topLeftCell="A1">
      <pane ySplit="8" topLeftCell="A9" activePane="bottomLeft" state="frozen"/>
      <selection pane="topLeft" activeCell="A1" sqref="A1:I2"/>
      <selection pane="bottomLeft" activeCell="A1" sqref="A1:J2"/>
    </sheetView>
  </sheetViews>
  <sheetFormatPr defaultColWidth="9.00390625" defaultRowHeight="16.5"/>
  <cols>
    <col min="2" max="2" width="14.625" style="0" customWidth="1"/>
    <col min="7" max="7" width="11.75390625" style="0" customWidth="1"/>
    <col min="10" max="10" width="8.50390625" style="0" customWidth="1"/>
  </cols>
  <sheetData>
    <row r="1" spans="1:10" ht="16.5" customHeight="1">
      <c r="A1" s="533" t="s">
        <v>1144</v>
      </c>
      <c r="B1" s="533"/>
      <c r="C1" s="533"/>
      <c r="D1" s="533"/>
      <c r="E1" s="533"/>
      <c r="F1" s="533"/>
      <c r="G1" s="533"/>
      <c r="H1" s="533"/>
      <c r="I1" s="533"/>
      <c r="J1" s="533"/>
    </row>
    <row r="2" spans="1:10" ht="13.5" customHeight="1">
      <c r="A2" s="533"/>
      <c r="B2" s="533"/>
      <c r="C2" s="533"/>
      <c r="D2" s="533"/>
      <c r="E2" s="533"/>
      <c r="F2" s="533"/>
      <c r="G2" s="533"/>
      <c r="H2" s="533"/>
      <c r="I2" s="533"/>
      <c r="J2" s="533"/>
    </row>
    <row r="3" spans="1:10" ht="27" customHeight="1">
      <c r="A3" s="534" t="s">
        <v>1207</v>
      </c>
      <c r="B3" s="534"/>
      <c r="C3" s="534"/>
      <c r="D3" s="534"/>
      <c r="E3" s="534"/>
      <c r="F3" s="534"/>
      <c r="G3" s="534"/>
      <c r="H3" s="534"/>
      <c r="I3" s="534"/>
      <c r="J3" s="534"/>
    </row>
    <row r="4" spans="1:9" ht="7.5" customHeight="1">
      <c r="A4" s="461"/>
      <c r="B4" s="461"/>
      <c r="C4" s="462"/>
      <c r="D4" s="462"/>
      <c r="E4" s="462"/>
      <c r="F4" s="462"/>
      <c r="G4" s="462"/>
      <c r="H4" s="462"/>
      <c r="I4" s="462"/>
    </row>
    <row r="5" spans="1:10" ht="13.5">
      <c r="A5" s="491" t="s">
        <v>849</v>
      </c>
      <c r="B5" s="491" t="s">
        <v>815</v>
      </c>
      <c r="C5" s="492" t="s">
        <v>70</v>
      </c>
      <c r="D5" s="492"/>
      <c r="E5" s="492"/>
      <c r="F5" s="492"/>
      <c r="G5" s="492"/>
      <c r="H5" s="492"/>
      <c r="I5" s="492"/>
      <c r="J5" s="492"/>
    </row>
    <row r="6" spans="1:10" ht="13.5">
      <c r="A6" s="493" t="s">
        <v>851</v>
      </c>
      <c r="B6" s="489" t="s">
        <v>118</v>
      </c>
      <c r="C6" s="494" t="s">
        <v>816</v>
      </c>
      <c r="D6" s="492" t="s">
        <v>1035</v>
      </c>
      <c r="E6" s="492"/>
      <c r="F6" s="492"/>
      <c r="G6" s="494" t="s">
        <v>817</v>
      </c>
      <c r="H6" s="494" t="s">
        <v>818</v>
      </c>
      <c r="I6" s="494" t="s">
        <v>95</v>
      </c>
      <c r="J6" s="494" t="s">
        <v>114</v>
      </c>
    </row>
    <row r="7" spans="1:10" ht="13.5">
      <c r="A7" s="495"/>
      <c r="B7" s="490"/>
      <c r="C7" s="494" t="s">
        <v>819</v>
      </c>
      <c r="D7" s="494" t="s">
        <v>820</v>
      </c>
      <c r="E7" s="494" t="s">
        <v>821</v>
      </c>
      <c r="F7" s="494" t="s">
        <v>822</v>
      </c>
      <c r="G7" s="494" t="s">
        <v>823</v>
      </c>
      <c r="H7" s="494" t="s">
        <v>824</v>
      </c>
      <c r="I7" s="494" t="s">
        <v>825</v>
      </c>
      <c r="J7" s="494" t="s">
        <v>1077</v>
      </c>
    </row>
    <row r="8" spans="1:10" ht="13.5">
      <c r="A8" s="496"/>
      <c r="B8" s="496"/>
      <c r="C8" s="497" t="s">
        <v>826</v>
      </c>
      <c r="D8" s="497" t="s">
        <v>827</v>
      </c>
      <c r="E8" s="497" t="s">
        <v>827</v>
      </c>
      <c r="F8" s="497" t="s">
        <v>827</v>
      </c>
      <c r="G8" s="497" t="s">
        <v>1134</v>
      </c>
      <c r="H8" s="497" t="s">
        <v>1135</v>
      </c>
      <c r="I8" s="497" t="s">
        <v>1075</v>
      </c>
      <c r="J8" s="497" t="s">
        <v>1143</v>
      </c>
    </row>
    <row r="9" spans="1:10" ht="13.5" customHeight="1">
      <c r="A9" s="481" t="s">
        <v>1136</v>
      </c>
      <c r="B9" s="482" t="s">
        <v>195</v>
      </c>
      <c r="C9" s="484">
        <v>6250</v>
      </c>
      <c r="D9" s="484">
        <v>1166</v>
      </c>
      <c r="E9" s="484">
        <v>1656</v>
      </c>
      <c r="F9" s="484">
        <v>3428</v>
      </c>
      <c r="G9" s="484">
        <v>11759</v>
      </c>
      <c r="H9" s="484">
        <v>1739</v>
      </c>
      <c r="I9" s="484">
        <v>162</v>
      </c>
      <c r="J9" s="484">
        <v>282</v>
      </c>
    </row>
    <row r="10" spans="1:10" ht="13.5" customHeight="1">
      <c r="A10" s="481"/>
      <c r="B10" s="485" t="s">
        <v>29</v>
      </c>
      <c r="C10" s="484">
        <v>1518</v>
      </c>
      <c r="D10" s="484">
        <v>264</v>
      </c>
      <c r="E10" s="484">
        <v>397</v>
      </c>
      <c r="F10" s="484">
        <v>857</v>
      </c>
      <c r="G10" s="484">
        <v>3722</v>
      </c>
      <c r="H10" s="484">
        <v>438</v>
      </c>
      <c r="I10" s="484">
        <v>48</v>
      </c>
      <c r="J10" s="484">
        <v>62</v>
      </c>
    </row>
    <row r="11" spans="1:10" ht="13.5" customHeight="1">
      <c r="A11" s="481"/>
      <c r="B11" s="485" t="s">
        <v>30</v>
      </c>
      <c r="C11" s="484">
        <v>4732</v>
      </c>
      <c r="D11" s="484">
        <v>902</v>
      </c>
      <c r="E11" s="484">
        <v>1259</v>
      </c>
      <c r="F11" s="484">
        <v>2571</v>
      </c>
      <c r="G11" s="484">
        <v>8037</v>
      </c>
      <c r="H11" s="484">
        <v>1301</v>
      </c>
      <c r="I11" s="484">
        <v>114</v>
      </c>
      <c r="J11" s="484">
        <v>220</v>
      </c>
    </row>
    <row r="12" spans="1:10" ht="13.5" customHeight="1">
      <c r="A12" s="498" t="s">
        <v>1136</v>
      </c>
      <c r="B12" s="494" t="s">
        <v>196</v>
      </c>
      <c r="C12" s="499">
        <v>892</v>
      </c>
      <c r="D12" s="499">
        <v>169</v>
      </c>
      <c r="E12" s="499">
        <v>224</v>
      </c>
      <c r="F12" s="499">
        <v>499</v>
      </c>
      <c r="G12" s="499">
        <v>1630</v>
      </c>
      <c r="H12" s="499">
        <v>416</v>
      </c>
      <c r="I12" s="499">
        <v>18</v>
      </c>
      <c r="J12" s="499">
        <v>42</v>
      </c>
    </row>
    <row r="13" spans="1:10" ht="13.5" customHeight="1">
      <c r="A13" s="486" t="s">
        <v>197</v>
      </c>
      <c r="B13" s="483" t="s">
        <v>198</v>
      </c>
      <c r="C13" s="487">
        <v>29</v>
      </c>
      <c r="D13" s="487" t="s">
        <v>1180</v>
      </c>
      <c r="E13" s="487" t="s">
        <v>1180</v>
      </c>
      <c r="F13" s="487">
        <v>25</v>
      </c>
      <c r="G13" s="487">
        <v>127</v>
      </c>
      <c r="H13" s="487">
        <v>49</v>
      </c>
      <c r="I13" s="487">
        <v>4</v>
      </c>
      <c r="J13" s="336">
        <v>6</v>
      </c>
    </row>
    <row r="14" spans="1:10" ht="13.5" customHeight="1">
      <c r="A14" s="486" t="s">
        <v>199</v>
      </c>
      <c r="B14" s="483" t="s">
        <v>200</v>
      </c>
      <c r="C14" s="487">
        <v>4</v>
      </c>
      <c r="D14" s="487">
        <v>0</v>
      </c>
      <c r="E14" s="487">
        <v>0</v>
      </c>
      <c r="F14" s="487">
        <v>4</v>
      </c>
      <c r="G14" s="487">
        <v>17</v>
      </c>
      <c r="H14" s="487">
        <v>9</v>
      </c>
      <c r="I14" s="487">
        <v>0</v>
      </c>
      <c r="J14" s="336">
        <v>0</v>
      </c>
    </row>
    <row r="15" spans="1:10" ht="13.5" customHeight="1">
      <c r="A15" s="486" t="s">
        <v>201</v>
      </c>
      <c r="B15" s="483" t="s">
        <v>202</v>
      </c>
      <c r="C15" s="487">
        <v>9</v>
      </c>
      <c r="D15" s="487">
        <v>5</v>
      </c>
      <c r="E15" s="487" t="s">
        <v>1180</v>
      </c>
      <c r="F15" s="487" t="s">
        <v>1180</v>
      </c>
      <c r="G15" s="487">
        <v>7</v>
      </c>
      <c r="H15" s="487" t="s">
        <v>1180</v>
      </c>
      <c r="I15" s="487">
        <v>0</v>
      </c>
      <c r="J15" s="336">
        <v>0</v>
      </c>
    </row>
    <row r="16" spans="1:10" ht="13.5" customHeight="1">
      <c r="A16" s="486" t="s">
        <v>203</v>
      </c>
      <c r="B16" s="483" t="s">
        <v>204</v>
      </c>
      <c r="C16" s="487">
        <v>42</v>
      </c>
      <c r="D16" s="487">
        <v>17</v>
      </c>
      <c r="E16" s="487">
        <v>15</v>
      </c>
      <c r="F16" s="487">
        <v>10</v>
      </c>
      <c r="G16" s="487">
        <v>81</v>
      </c>
      <c r="H16" s="487">
        <v>9</v>
      </c>
      <c r="I16" s="487">
        <v>4</v>
      </c>
      <c r="J16" s="336">
        <v>4</v>
      </c>
    </row>
    <row r="17" spans="1:10" ht="13.5" customHeight="1">
      <c r="A17" s="486" t="s">
        <v>205</v>
      </c>
      <c r="B17" s="483" t="s">
        <v>206</v>
      </c>
      <c r="C17" s="487">
        <v>62</v>
      </c>
      <c r="D17" s="487">
        <v>10</v>
      </c>
      <c r="E17" s="487">
        <v>14</v>
      </c>
      <c r="F17" s="487">
        <v>38</v>
      </c>
      <c r="G17" s="487">
        <v>91</v>
      </c>
      <c r="H17" s="487">
        <v>20</v>
      </c>
      <c r="I17" s="487">
        <v>0</v>
      </c>
      <c r="J17" s="336" t="s">
        <v>1180</v>
      </c>
    </row>
    <row r="18" spans="1:10" ht="13.5" customHeight="1">
      <c r="A18" s="486" t="s">
        <v>207</v>
      </c>
      <c r="B18" s="483" t="s">
        <v>208</v>
      </c>
      <c r="C18" s="487">
        <v>36</v>
      </c>
      <c r="D18" s="487">
        <v>7</v>
      </c>
      <c r="E18" s="487">
        <v>13</v>
      </c>
      <c r="F18" s="487">
        <v>16</v>
      </c>
      <c r="G18" s="487">
        <v>49</v>
      </c>
      <c r="H18" s="487">
        <v>18</v>
      </c>
      <c r="I18" s="487" t="s">
        <v>1180</v>
      </c>
      <c r="J18" s="336" t="s">
        <v>1180</v>
      </c>
    </row>
    <row r="19" spans="1:10" ht="13.5" customHeight="1">
      <c r="A19" s="486" t="s">
        <v>209</v>
      </c>
      <c r="B19" s="483" t="s">
        <v>210</v>
      </c>
      <c r="C19" s="487">
        <v>11</v>
      </c>
      <c r="D19" s="487" t="s">
        <v>1180</v>
      </c>
      <c r="E19" s="487">
        <v>7</v>
      </c>
      <c r="F19" s="487" t="s">
        <v>1180</v>
      </c>
      <c r="G19" s="487" t="s">
        <v>1180</v>
      </c>
      <c r="H19" s="487">
        <v>10</v>
      </c>
      <c r="I19" s="487">
        <v>0</v>
      </c>
      <c r="J19" s="336">
        <v>0</v>
      </c>
    </row>
    <row r="20" spans="1:10" ht="13.5" customHeight="1">
      <c r="A20" s="486" t="s">
        <v>211</v>
      </c>
      <c r="B20" s="483" t="s">
        <v>212</v>
      </c>
      <c r="C20" s="487">
        <v>7</v>
      </c>
      <c r="D20" s="487">
        <v>7</v>
      </c>
      <c r="E20" s="487">
        <v>0</v>
      </c>
      <c r="F20" s="487">
        <v>0</v>
      </c>
      <c r="G20" s="487">
        <v>21</v>
      </c>
      <c r="H20" s="487">
        <v>16</v>
      </c>
      <c r="I20" s="487" t="s">
        <v>1180</v>
      </c>
      <c r="J20" s="336" t="s">
        <v>1180</v>
      </c>
    </row>
    <row r="21" spans="1:10" ht="13.5" customHeight="1">
      <c r="A21" s="486" t="s">
        <v>213</v>
      </c>
      <c r="B21" s="483" t="s">
        <v>214</v>
      </c>
      <c r="C21" s="487">
        <v>10</v>
      </c>
      <c r="D21" s="487">
        <v>0</v>
      </c>
      <c r="E21" s="487" t="s">
        <v>1180</v>
      </c>
      <c r="F21" s="487">
        <v>7</v>
      </c>
      <c r="G21" s="487">
        <v>26</v>
      </c>
      <c r="H21" s="487">
        <v>16</v>
      </c>
      <c r="I21" s="487">
        <v>0</v>
      </c>
      <c r="J21" s="420" t="s">
        <v>1137</v>
      </c>
    </row>
    <row r="22" spans="1:10" ht="13.5" customHeight="1">
      <c r="A22" s="486" t="s">
        <v>215</v>
      </c>
      <c r="B22" s="483" t="s">
        <v>216</v>
      </c>
      <c r="C22" s="487" t="s">
        <v>1180</v>
      </c>
      <c r="D22" s="487" t="s">
        <v>1180</v>
      </c>
      <c r="E22" s="487">
        <v>0</v>
      </c>
      <c r="F22" s="487" t="s">
        <v>1180</v>
      </c>
      <c r="G22" s="487">
        <v>17</v>
      </c>
      <c r="H22" s="487">
        <v>7</v>
      </c>
      <c r="I22" s="487">
        <v>0</v>
      </c>
      <c r="J22" s="336" t="s">
        <v>1180</v>
      </c>
    </row>
    <row r="23" spans="1:10" ht="13.5" customHeight="1">
      <c r="A23" s="486" t="s">
        <v>217</v>
      </c>
      <c r="B23" s="483" t="s">
        <v>218</v>
      </c>
      <c r="C23" s="488" t="s">
        <v>1137</v>
      </c>
      <c r="D23" s="488" t="s">
        <v>1137</v>
      </c>
      <c r="E23" s="488" t="s">
        <v>1137</v>
      </c>
      <c r="F23" s="488" t="s">
        <v>1137</v>
      </c>
      <c r="G23" s="488" t="s">
        <v>1137</v>
      </c>
      <c r="H23" s="488" t="s">
        <v>1137</v>
      </c>
      <c r="I23" s="487" t="s">
        <v>1137</v>
      </c>
      <c r="J23" s="420" t="s">
        <v>1137</v>
      </c>
    </row>
    <row r="24" spans="1:10" ht="13.5" customHeight="1">
      <c r="A24" s="486" t="s">
        <v>219</v>
      </c>
      <c r="B24" s="483" t="s">
        <v>220</v>
      </c>
      <c r="C24" s="487" t="s">
        <v>1180</v>
      </c>
      <c r="D24" s="487" t="s">
        <v>1180</v>
      </c>
      <c r="E24" s="487">
        <v>0</v>
      </c>
      <c r="F24" s="487">
        <v>0</v>
      </c>
      <c r="G24" s="487" t="s">
        <v>1180</v>
      </c>
      <c r="H24" s="487" t="s">
        <v>1180</v>
      </c>
      <c r="I24" s="487">
        <v>0</v>
      </c>
      <c r="J24" s="336">
        <v>0</v>
      </c>
    </row>
    <row r="25" spans="1:12" ht="13.5" customHeight="1">
      <c r="A25" s="486" t="s">
        <v>221</v>
      </c>
      <c r="B25" s="483" t="s">
        <v>222</v>
      </c>
      <c r="C25" s="487">
        <v>21</v>
      </c>
      <c r="D25" s="487">
        <v>9</v>
      </c>
      <c r="E25" s="487">
        <v>9</v>
      </c>
      <c r="F25" s="487" t="s">
        <v>1180</v>
      </c>
      <c r="G25" s="487">
        <v>32</v>
      </c>
      <c r="H25" s="487">
        <v>11</v>
      </c>
      <c r="I25" s="487" t="s">
        <v>1180</v>
      </c>
      <c r="J25" s="336">
        <v>11</v>
      </c>
      <c r="L25" s="483"/>
    </row>
    <row r="26" spans="1:12" ht="13.5" customHeight="1">
      <c r="A26" s="486" t="s">
        <v>223</v>
      </c>
      <c r="B26" s="483" t="s">
        <v>224</v>
      </c>
      <c r="C26" s="487">
        <v>19</v>
      </c>
      <c r="D26" s="487">
        <v>7</v>
      </c>
      <c r="E26" s="487">
        <v>8</v>
      </c>
      <c r="F26" s="487">
        <v>4</v>
      </c>
      <c r="G26" s="487">
        <v>27</v>
      </c>
      <c r="H26" s="487">
        <v>7</v>
      </c>
      <c r="I26" s="487">
        <v>0</v>
      </c>
      <c r="J26" s="336">
        <v>0</v>
      </c>
      <c r="L26" s="483"/>
    </row>
    <row r="27" spans="1:12" ht="13.5" customHeight="1">
      <c r="A27" s="486" t="s">
        <v>225</v>
      </c>
      <c r="B27" s="483" t="s">
        <v>226</v>
      </c>
      <c r="C27" s="487">
        <v>40</v>
      </c>
      <c r="D27" s="487" t="s">
        <v>1180</v>
      </c>
      <c r="E27" s="487">
        <v>7</v>
      </c>
      <c r="F27" s="487">
        <v>32</v>
      </c>
      <c r="G27" s="487">
        <v>49</v>
      </c>
      <c r="H27" s="487" t="s">
        <v>1180</v>
      </c>
      <c r="I27" s="487">
        <v>0</v>
      </c>
      <c r="J27" s="336">
        <v>0</v>
      </c>
      <c r="L27" s="483"/>
    </row>
    <row r="28" spans="1:12" ht="13.5" customHeight="1">
      <c r="A28" s="486" t="s">
        <v>227</v>
      </c>
      <c r="B28" s="483" t="s">
        <v>228</v>
      </c>
      <c r="C28" s="487">
        <v>374</v>
      </c>
      <c r="D28" s="487">
        <v>54</v>
      </c>
      <c r="E28" s="487">
        <v>81</v>
      </c>
      <c r="F28" s="487">
        <v>239</v>
      </c>
      <c r="G28" s="487">
        <v>668</v>
      </c>
      <c r="H28" s="487">
        <v>114</v>
      </c>
      <c r="I28" s="487" t="s">
        <v>1180</v>
      </c>
      <c r="J28" s="336">
        <v>0</v>
      </c>
      <c r="L28" s="483"/>
    </row>
    <row r="29" spans="1:10" ht="13.5" customHeight="1">
      <c r="A29" s="486" t="s">
        <v>229</v>
      </c>
      <c r="B29" s="483" t="s">
        <v>230</v>
      </c>
      <c r="C29" s="487">
        <v>27</v>
      </c>
      <c r="D29" s="487">
        <v>0</v>
      </c>
      <c r="E29" s="487">
        <v>27</v>
      </c>
      <c r="F29" s="487">
        <v>0</v>
      </c>
      <c r="G29" s="487">
        <v>45</v>
      </c>
      <c r="H29" s="487">
        <v>14</v>
      </c>
      <c r="I29" s="487" t="s">
        <v>1180</v>
      </c>
      <c r="J29" s="336">
        <v>0</v>
      </c>
    </row>
    <row r="30" spans="1:10" ht="13.5" customHeight="1">
      <c r="A30" s="486" t="s">
        <v>231</v>
      </c>
      <c r="B30" s="483" t="s">
        <v>232</v>
      </c>
      <c r="C30" s="487">
        <v>90</v>
      </c>
      <c r="D30" s="487">
        <v>32</v>
      </c>
      <c r="E30" s="487">
        <v>9</v>
      </c>
      <c r="F30" s="487">
        <v>49</v>
      </c>
      <c r="G30" s="487">
        <v>102</v>
      </c>
      <c r="H30" s="487">
        <v>14</v>
      </c>
      <c r="I30" s="487">
        <v>0</v>
      </c>
      <c r="J30" s="336">
        <v>5</v>
      </c>
    </row>
    <row r="31" spans="1:10" ht="13.5" customHeight="1">
      <c r="A31" s="486" t="s">
        <v>233</v>
      </c>
      <c r="B31" s="483" t="s">
        <v>234</v>
      </c>
      <c r="C31" s="488">
        <v>21</v>
      </c>
      <c r="D31" s="488">
        <v>0</v>
      </c>
      <c r="E31" s="488">
        <v>0</v>
      </c>
      <c r="F31" s="488">
        <v>21</v>
      </c>
      <c r="G31" s="488">
        <v>111</v>
      </c>
      <c r="H31" s="488">
        <v>38</v>
      </c>
      <c r="I31" s="487" t="s">
        <v>1180</v>
      </c>
      <c r="J31" s="420" t="s">
        <v>1180</v>
      </c>
    </row>
    <row r="32" spans="1:10" ht="13.5" customHeight="1">
      <c r="A32" s="486" t="s">
        <v>235</v>
      </c>
      <c r="B32" s="483" t="s">
        <v>236</v>
      </c>
      <c r="C32" s="487">
        <v>10</v>
      </c>
      <c r="D32" s="487">
        <v>0</v>
      </c>
      <c r="E32" s="487">
        <v>0</v>
      </c>
      <c r="F32" s="487">
        <v>10</v>
      </c>
      <c r="G32" s="487">
        <v>19</v>
      </c>
      <c r="H32" s="487">
        <v>7</v>
      </c>
      <c r="I32" s="487">
        <v>0</v>
      </c>
      <c r="J32" s="336">
        <v>0</v>
      </c>
    </row>
    <row r="33" spans="1:10" ht="13.5" customHeight="1">
      <c r="A33" s="486" t="s">
        <v>237</v>
      </c>
      <c r="B33" s="483" t="s">
        <v>238</v>
      </c>
      <c r="C33" s="487">
        <v>12</v>
      </c>
      <c r="D33" s="487">
        <v>0</v>
      </c>
      <c r="E33" s="487">
        <v>7</v>
      </c>
      <c r="F33" s="487">
        <v>5</v>
      </c>
      <c r="G33" s="487">
        <v>17</v>
      </c>
      <c r="H33" s="487">
        <v>10</v>
      </c>
      <c r="I33" s="487" t="s">
        <v>1180</v>
      </c>
      <c r="J33" s="336" t="s">
        <v>1180</v>
      </c>
    </row>
    <row r="34" spans="1:10" ht="13.5" customHeight="1">
      <c r="A34" s="486" t="s">
        <v>239</v>
      </c>
      <c r="B34" s="483" t="s">
        <v>240</v>
      </c>
      <c r="C34" s="487">
        <v>12</v>
      </c>
      <c r="D34" s="487">
        <v>0</v>
      </c>
      <c r="E34" s="487" t="s">
        <v>1180</v>
      </c>
      <c r="F34" s="487">
        <v>11</v>
      </c>
      <c r="G34" s="487">
        <v>27</v>
      </c>
      <c r="H34" s="487">
        <v>9</v>
      </c>
      <c r="I34" s="487">
        <v>0</v>
      </c>
      <c r="J34" s="336">
        <v>4</v>
      </c>
    </row>
    <row r="35" spans="1:10" ht="13.5" customHeight="1">
      <c r="A35" s="486" t="s">
        <v>241</v>
      </c>
      <c r="B35" s="483" t="s">
        <v>242</v>
      </c>
      <c r="C35" s="487">
        <v>8</v>
      </c>
      <c r="D35" s="487">
        <v>8</v>
      </c>
      <c r="E35" s="487">
        <v>0</v>
      </c>
      <c r="F35" s="487">
        <v>0</v>
      </c>
      <c r="G35" s="487" t="s">
        <v>1180</v>
      </c>
      <c r="H35" s="487">
        <v>11</v>
      </c>
      <c r="I35" s="487">
        <v>0</v>
      </c>
      <c r="J35" s="420" t="s">
        <v>1137</v>
      </c>
    </row>
    <row r="36" spans="1:10" ht="13.5" customHeight="1">
      <c r="A36" s="486" t="s">
        <v>243</v>
      </c>
      <c r="B36" s="483" t="s">
        <v>244</v>
      </c>
      <c r="C36" s="487" t="s">
        <v>1180</v>
      </c>
      <c r="D36" s="487">
        <v>0</v>
      </c>
      <c r="E36" s="487" t="s">
        <v>1180</v>
      </c>
      <c r="F36" s="487">
        <v>0</v>
      </c>
      <c r="G36" s="487">
        <v>7</v>
      </c>
      <c r="H36" s="487" t="s">
        <v>1180</v>
      </c>
      <c r="I36" s="487">
        <v>0</v>
      </c>
      <c r="J36" s="336">
        <v>0</v>
      </c>
    </row>
    <row r="37" spans="1:10" ht="13.5" customHeight="1">
      <c r="A37" s="486" t="s">
        <v>245</v>
      </c>
      <c r="B37" s="483" t="s">
        <v>246</v>
      </c>
      <c r="C37" s="487">
        <v>19</v>
      </c>
      <c r="D37" s="487">
        <v>0</v>
      </c>
      <c r="E37" s="487">
        <v>11</v>
      </c>
      <c r="F37" s="487">
        <v>8</v>
      </c>
      <c r="G37" s="487">
        <v>14</v>
      </c>
      <c r="H37" s="487">
        <v>0</v>
      </c>
      <c r="I37" s="487">
        <v>0</v>
      </c>
      <c r="J37" s="336">
        <v>0</v>
      </c>
    </row>
    <row r="38" spans="1:10" ht="13.5" customHeight="1">
      <c r="A38" s="486" t="s">
        <v>247</v>
      </c>
      <c r="B38" s="483" t="s">
        <v>248</v>
      </c>
      <c r="C38" s="487">
        <v>15</v>
      </c>
      <c r="D38" s="487">
        <v>5</v>
      </c>
      <c r="E38" s="487" t="s">
        <v>1180</v>
      </c>
      <c r="F38" s="487">
        <v>9</v>
      </c>
      <c r="G38" s="487">
        <v>28</v>
      </c>
      <c r="H38" s="487">
        <v>8</v>
      </c>
      <c r="I38" s="487">
        <v>0</v>
      </c>
      <c r="J38" s="336">
        <v>0</v>
      </c>
    </row>
    <row r="39" spans="1:10" ht="13.5" customHeight="1">
      <c r="A39" s="498" t="s">
        <v>1136</v>
      </c>
      <c r="B39" s="494" t="s">
        <v>249</v>
      </c>
      <c r="C39" s="499">
        <v>190</v>
      </c>
      <c r="D39" s="499">
        <v>3</v>
      </c>
      <c r="E39" s="499">
        <v>31</v>
      </c>
      <c r="F39" s="499">
        <v>156</v>
      </c>
      <c r="G39" s="499">
        <v>363</v>
      </c>
      <c r="H39" s="499">
        <v>78</v>
      </c>
      <c r="I39" s="499">
        <v>6</v>
      </c>
      <c r="J39" s="334">
        <v>18</v>
      </c>
    </row>
    <row r="40" spans="1:10" ht="13.5" customHeight="1">
      <c r="A40" s="486" t="s">
        <v>250</v>
      </c>
      <c r="B40" s="483" t="s">
        <v>251</v>
      </c>
      <c r="C40" s="487">
        <v>30</v>
      </c>
      <c r="D40" s="487">
        <v>0</v>
      </c>
      <c r="E40" s="487">
        <v>13</v>
      </c>
      <c r="F40" s="487">
        <v>17</v>
      </c>
      <c r="G40" s="487">
        <v>62</v>
      </c>
      <c r="H40" s="487">
        <v>21</v>
      </c>
      <c r="I40" s="487" t="s">
        <v>1180</v>
      </c>
      <c r="J40" s="336" t="s">
        <v>1180</v>
      </c>
    </row>
    <row r="41" spans="1:10" ht="13.5" customHeight="1">
      <c r="A41" s="486" t="s">
        <v>252</v>
      </c>
      <c r="B41" s="483" t="s">
        <v>253</v>
      </c>
      <c r="C41" s="487">
        <v>14</v>
      </c>
      <c r="D41" s="487">
        <v>0</v>
      </c>
      <c r="E41" s="487">
        <v>11</v>
      </c>
      <c r="F41" s="487" t="s">
        <v>1180</v>
      </c>
      <c r="G41" s="487">
        <v>39</v>
      </c>
      <c r="H41" s="487">
        <v>0</v>
      </c>
      <c r="I41" s="487" t="s">
        <v>1180</v>
      </c>
      <c r="J41" s="336" t="s">
        <v>1180</v>
      </c>
    </row>
    <row r="42" spans="1:10" ht="13.5" customHeight="1">
      <c r="A42" s="486" t="s">
        <v>254</v>
      </c>
      <c r="B42" s="483" t="s">
        <v>255</v>
      </c>
      <c r="C42" s="487" t="s">
        <v>1180</v>
      </c>
      <c r="D42" s="487">
        <v>0</v>
      </c>
      <c r="E42" s="487">
        <v>0</v>
      </c>
      <c r="F42" s="487" t="s">
        <v>1180</v>
      </c>
      <c r="G42" s="487">
        <v>18</v>
      </c>
      <c r="H42" s="487" t="s">
        <v>1180</v>
      </c>
      <c r="I42" s="487">
        <v>0</v>
      </c>
      <c r="J42" s="336">
        <v>0</v>
      </c>
    </row>
    <row r="43" spans="1:10" ht="13.5" customHeight="1">
      <c r="A43" s="486" t="s">
        <v>256</v>
      </c>
      <c r="B43" s="483" t="s">
        <v>257</v>
      </c>
      <c r="C43" s="487" t="s">
        <v>1180</v>
      </c>
      <c r="D43" s="487">
        <v>0</v>
      </c>
      <c r="E43" s="487">
        <v>0</v>
      </c>
      <c r="F43" s="487" t="s">
        <v>1180</v>
      </c>
      <c r="G43" s="487">
        <v>5</v>
      </c>
      <c r="H43" s="487" t="s">
        <v>1180</v>
      </c>
      <c r="I43" s="487">
        <v>0</v>
      </c>
      <c r="J43" s="336">
        <v>0</v>
      </c>
    </row>
    <row r="44" spans="1:10" ht="13.5" customHeight="1">
      <c r="A44" s="486" t="s">
        <v>258</v>
      </c>
      <c r="B44" s="483" t="s">
        <v>259</v>
      </c>
      <c r="C44" s="487">
        <v>16</v>
      </c>
      <c r="D44" s="487">
        <v>0</v>
      </c>
      <c r="E44" s="487">
        <v>6</v>
      </c>
      <c r="F44" s="487">
        <v>10</v>
      </c>
      <c r="G44" s="487">
        <v>21</v>
      </c>
      <c r="H44" s="487" t="s">
        <v>1180</v>
      </c>
      <c r="I44" s="487">
        <v>0</v>
      </c>
      <c r="J44" s="336" t="s">
        <v>1180</v>
      </c>
    </row>
    <row r="45" spans="1:10" ht="13.5" customHeight="1">
      <c r="A45" s="486" t="s">
        <v>260</v>
      </c>
      <c r="B45" s="483" t="s">
        <v>261</v>
      </c>
      <c r="C45" s="487">
        <v>123</v>
      </c>
      <c r="D45" s="487" t="s">
        <v>1180</v>
      </c>
      <c r="E45" s="487" t="s">
        <v>1180</v>
      </c>
      <c r="F45" s="487">
        <v>119</v>
      </c>
      <c r="G45" s="487">
        <v>199</v>
      </c>
      <c r="H45" s="487">
        <v>46</v>
      </c>
      <c r="I45" s="487" t="s">
        <v>1180</v>
      </c>
      <c r="J45" s="336">
        <v>9</v>
      </c>
    </row>
    <row r="46" spans="1:10" ht="13.5" customHeight="1">
      <c r="A46" s="486" t="s">
        <v>262</v>
      </c>
      <c r="B46" s="483" t="s">
        <v>263</v>
      </c>
      <c r="C46" s="487">
        <v>0</v>
      </c>
      <c r="D46" s="487">
        <v>0</v>
      </c>
      <c r="E46" s="487">
        <v>0</v>
      </c>
      <c r="F46" s="487">
        <v>0</v>
      </c>
      <c r="G46" s="487">
        <v>6</v>
      </c>
      <c r="H46" s="487" t="s">
        <v>1180</v>
      </c>
      <c r="I46" s="487">
        <v>0</v>
      </c>
      <c r="J46" s="336">
        <v>0</v>
      </c>
    </row>
    <row r="47" spans="1:10" ht="13.5" customHeight="1">
      <c r="A47" s="486" t="s">
        <v>264</v>
      </c>
      <c r="B47" s="483" t="s">
        <v>265</v>
      </c>
      <c r="C47" s="487" t="s">
        <v>1180</v>
      </c>
      <c r="D47" s="487">
        <v>0</v>
      </c>
      <c r="E47" s="487">
        <v>0</v>
      </c>
      <c r="F47" s="487" t="s">
        <v>1180</v>
      </c>
      <c r="G47" s="487">
        <v>13</v>
      </c>
      <c r="H47" s="487">
        <v>4</v>
      </c>
      <c r="I47" s="487">
        <v>0</v>
      </c>
      <c r="J47" s="336">
        <v>4</v>
      </c>
    </row>
    <row r="48" spans="1:10" ht="13.5" customHeight="1">
      <c r="A48" s="498" t="s">
        <v>1136</v>
      </c>
      <c r="B48" s="494" t="s">
        <v>266</v>
      </c>
      <c r="C48" s="499" t="s">
        <v>1137</v>
      </c>
      <c r="D48" s="499" t="s">
        <v>1137</v>
      </c>
      <c r="E48" s="499" t="s">
        <v>1137</v>
      </c>
      <c r="F48" s="499" t="s">
        <v>1137</v>
      </c>
      <c r="G48" s="499" t="s">
        <v>1137</v>
      </c>
      <c r="H48" s="499" t="s">
        <v>1137</v>
      </c>
      <c r="I48" s="499" t="s">
        <v>1137</v>
      </c>
      <c r="J48" s="334" t="s">
        <v>1137</v>
      </c>
    </row>
    <row r="49" spans="1:10" ht="13.5" customHeight="1">
      <c r="A49" s="486" t="s">
        <v>267</v>
      </c>
      <c r="B49" s="483" t="s">
        <v>268</v>
      </c>
      <c r="C49" s="488" t="s">
        <v>1137</v>
      </c>
      <c r="D49" s="488" t="s">
        <v>1137</v>
      </c>
      <c r="E49" s="488" t="s">
        <v>1137</v>
      </c>
      <c r="F49" s="488" t="s">
        <v>1137</v>
      </c>
      <c r="G49" s="487">
        <v>149</v>
      </c>
      <c r="H49" s="487">
        <v>26</v>
      </c>
      <c r="I49" s="487" t="s">
        <v>1180</v>
      </c>
      <c r="J49" s="420" t="s">
        <v>1137</v>
      </c>
    </row>
    <row r="50" spans="1:10" ht="13.5" customHeight="1">
      <c r="A50" s="486" t="s">
        <v>269</v>
      </c>
      <c r="B50" s="483" t="s">
        <v>270</v>
      </c>
      <c r="C50" s="487">
        <v>5</v>
      </c>
      <c r="D50" s="487">
        <v>0</v>
      </c>
      <c r="E50" s="487">
        <v>5</v>
      </c>
      <c r="F50" s="487">
        <v>0</v>
      </c>
      <c r="G50" s="487">
        <v>13</v>
      </c>
      <c r="H50" s="487" t="s">
        <v>1180</v>
      </c>
      <c r="I50" s="487">
        <v>0</v>
      </c>
      <c r="J50" s="336" t="s">
        <v>1180</v>
      </c>
    </row>
    <row r="51" spans="1:10" ht="13.5" customHeight="1">
      <c r="A51" s="486" t="s">
        <v>271</v>
      </c>
      <c r="B51" s="483" t="s">
        <v>272</v>
      </c>
      <c r="C51" s="487">
        <v>0</v>
      </c>
      <c r="D51" s="487">
        <v>0</v>
      </c>
      <c r="E51" s="487">
        <v>0</v>
      </c>
      <c r="F51" s="487">
        <v>0</v>
      </c>
      <c r="G51" s="487" t="s">
        <v>1180</v>
      </c>
      <c r="H51" s="487" t="s">
        <v>1180</v>
      </c>
      <c r="I51" s="487">
        <v>0</v>
      </c>
      <c r="J51" s="336">
        <v>0</v>
      </c>
    </row>
    <row r="52" spans="1:10" ht="13.5" customHeight="1">
      <c r="A52" s="486" t="s">
        <v>273</v>
      </c>
      <c r="B52" s="483" t="s">
        <v>274</v>
      </c>
      <c r="C52" s="488" t="s">
        <v>1137</v>
      </c>
      <c r="D52" s="488" t="s">
        <v>1137</v>
      </c>
      <c r="E52" s="488" t="s">
        <v>1137</v>
      </c>
      <c r="F52" s="488" t="s">
        <v>1137</v>
      </c>
      <c r="G52" s="488" t="s">
        <v>1137</v>
      </c>
      <c r="H52" s="488" t="s">
        <v>1137</v>
      </c>
      <c r="I52" s="487" t="s">
        <v>1137</v>
      </c>
      <c r="J52" s="420" t="s">
        <v>1137</v>
      </c>
    </row>
    <row r="53" spans="1:10" ht="13.5" customHeight="1">
      <c r="A53" s="486" t="s">
        <v>275</v>
      </c>
      <c r="B53" s="483" t="s">
        <v>276</v>
      </c>
      <c r="C53" s="487">
        <v>11</v>
      </c>
      <c r="D53" s="487">
        <v>7</v>
      </c>
      <c r="E53" s="487">
        <v>4</v>
      </c>
      <c r="F53" s="487">
        <v>0</v>
      </c>
      <c r="G53" s="487">
        <v>59</v>
      </c>
      <c r="H53" s="487">
        <v>23</v>
      </c>
      <c r="I53" s="487" t="s">
        <v>1180</v>
      </c>
      <c r="J53" s="336">
        <v>4</v>
      </c>
    </row>
    <row r="54" spans="1:10" ht="13.5" customHeight="1">
      <c r="A54" s="486" t="s">
        <v>277</v>
      </c>
      <c r="B54" s="483" t="s">
        <v>278</v>
      </c>
      <c r="C54" s="487">
        <v>0</v>
      </c>
      <c r="D54" s="487">
        <v>0</v>
      </c>
      <c r="E54" s="487">
        <v>0</v>
      </c>
      <c r="F54" s="487">
        <v>0</v>
      </c>
      <c r="G54" s="487">
        <v>26</v>
      </c>
      <c r="H54" s="487">
        <v>5</v>
      </c>
      <c r="I54" s="487">
        <v>0</v>
      </c>
      <c r="J54" s="336">
        <v>0</v>
      </c>
    </row>
    <row r="55" spans="1:10" ht="13.5" customHeight="1">
      <c r="A55" s="486" t="s">
        <v>279</v>
      </c>
      <c r="B55" s="483" t="s">
        <v>280</v>
      </c>
      <c r="C55" s="487">
        <v>15</v>
      </c>
      <c r="D55" s="487" t="s">
        <v>1180</v>
      </c>
      <c r="E55" s="487" t="s">
        <v>1180</v>
      </c>
      <c r="F55" s="487">
        <v>12</v>
      </c>
      <c r="G55" s="487">
        <v>19</v>
      </c>
      <c r="H55" s="487">
        <v>6</v>
      </c>
      <c r="I55" s="487" t="s">
        <v>1180</v>
      </c>
      <c r="J55" s="336">
        <v>0</v>
      </c>
    </row>
    <row r="56" spans="1:10" ht="13.5" customHeight="1">
      <c r="A56" s="486" t="s">
        <v>281</v>
      </c>
      <c r="B56" s="483" t="s">
        <v>282</v>
      </c>
      <c r="C56" s="487">
        <v>0</v>
      </c>
      <c r="D56" s="487">
        <v>0</v>
      </c>
      <c r="E56" s="487">
        <v>0</v>
      </c>
      <c r="F56" s="487">
        <v>0</v>
      </c>
      <c r="G56" s="487">
        <v>17</v>
      </c>
      <c r="H56" s="487">
        <v>0</v>
      </c>
      <c r="I56" s="487">
        <v>0</v>
      </c>
      <c r="J56" s="336">
        <v>0</v>
      </c>
    </row>
    <row r="57" spans="1:10" ht="13.5" customHeight="1">
      <c r="A57" s="486" t="s">
        <v>283</v>
      </c>
      <c r="B57" s="483" t="s">
        <v>284</v>
      </c>
      <c r="C57" s="487" t="s">
        <v>1180</v>
      </c>
      <c r="D57" s="487">
        <v>0</v>
      </c>
      <c r="E57" s="487">
        <v>0</v>
      </c>
      <c r="F57" s="487" t="s">
        <v>1180</v>
      </c>
      <c r="G57" s="487" t="s">
        <v>1180</v>
      </c>
      <c r="H57" s="487" t="s">
        <v>1180</v>
      </c>
      <c r="I57" s="487">
        <v>0</v>
      </c>
      <c r="J57" s="336">
        <v>0</v>
      </c>
    </row>
    <row r="58" spans="1:10" ht="13.5" customHeight="1">
      <c r="A58" s="498" t="s">
        <v>1136</v>
      </c>
      <c r="B58" s="494" t="s">
        <v>285</v>
      </c>
      <c r="C58" s="499" t="s">
        <v>1137</v>
      </c>
      <c r="D58" s="499" t="s">
        <v>1137</v>
      </c>
      <c r="E58" s="499" t="s">
        <v>1137</v>
      </c>
      <c r="F58" s="499" t="s">
        <v>1137</v>
      </c>
      <c r="G58" s="499" t="s">
        <v>1137</v>
      </c>
      <c r="H58" s="499" t="s">
        <v>1137</v>
      </c>
      <c r="I58" s="499" t="s">
        <v>1137</v>
      </c>
      <c r="J58" s="334" t="s">
        <v>1137</v>
      </c>
    </row>
    <row r="59" spans="1:10" ht="13.5" customHeight="1">
      <c r="A59" s="486" t="s">
        <v>286</v>
      </c>
      <c r="B59" s="483" t="s">
        <v>287</v>
      </c>
      <c r="C59" s="488" t="s">
        <v>1137</v>
      </c>
      <c r="D59" s="488" t="s">
        <v>1137</v>
      </c>
      <c r="E59" s="488" t="s">
        <v>1137</v>
      </c>
      <c r="F59" s="488" t="s">
        <v>1137</v>
      </c>
      <c r="G59" s="488" t="s">
        <v>1137</v>
      </c>
      <c r="H59" s="488" t="s">
        <v>1137</v>
      </c>
      <c r="I59" s="487" t="s">
        <v>1137</v>
      </c>
      <c r="J59" s="420" t="s">
        <v>1137</v>
      </c>
    </row>
    <row r="60" spans="1:10" ht="13.5" customHeight="1">
      <c r="A60" s="486" t="s">
        <v>288</v>
      </c>
      <c r="B60" s="483" t="s">
        <v>289</v>
      </c>
      <c r="C60" s="487">
        <v>21</v>
      </c>
      <c r="D60" s="487">
        <v>0</v>
      </c>
      <c r="E60" s="487">
        <v>5</v>
      </c>
      <c r="F60" s="487">
        <v>16</v>
      </c>
      <c r="G60" s="487">
        <v>21</v>
      </c>
      <c r="H60" s="487" t="s">
        <v>1180</v>
      </c>
      <c r="I60" s="487" t="s">
        <v>1180</v>
      </c>
      <c r="J60" s="336">
        <v>0</v>
      </c>
    </row>
    <row r="61" spans="1:10" ht="13.5" customHeight="1">
      <c r="A61" s="486" t="s">
        <v>290</v>
      </c>
      <c r="B61" s="483" t="s">
        <v>291</v>
      </c>
      <c r="C61" s="487">
        <v>4</v>
      </c>
      <c r="D61" s="487" t="s">
        <v>1180</v>
      </c>
      <c r="E61" s="487">
        <v>0</v>
      </c>
      <c r="F61" s="487" t="s">
        <v>1180</v>
      </c>
      <c r="G61" s="487">
        <v>6</v>
      </c>
      <c r="H61" s="487" t="s">
        <v>1180</v>
      </c>
      <c r="I61" s="487">
        <v>0</v>
      </c>
      <c r="J61" s="336">
        <v>0</v>
      </c>
    </row>
    <row r="62" spans="1:10" ht="13.5" customHeight="1">
      <c r="A62" s="486" t="s">
        <v>292</v>
      </c>
      <c r="B62" s="483" t="s">
        <v>293</v>
      </c>
      <c r="C62" s="488" t="s">
        <v>1137</v>
      </c>
      <c r="D62" s="488" t="s">
        <v>1137</v>
      </c>
      <c r="E62" s="488" t="s">
        <v>1137</v>
      </c>
      <c r="F62" s="488" t="s">
        <v>1137</v>
      </c>
      <c r="G62" s="488" t="s">
        <v>1137</v>
      </c>
      <c r="H62" s="488" t="s">
        <v>1137</v>
      </c>
      <c r="I62" s="487" t="s">
        <v>1137</v>
      </c>
      <c r="J62" s="420" t="s">
        <v>1137</v>
      </c>
    </row>
    <row r="63" spans="1:10" ht="13.5" customHeight="1">
      <c r="A63" s="486" t="s">
        <v>294</v>
      </c>
      <c r="B63" s="483" t="s">
        <v>295</v>
      </c>
      <c r="C63" s="487">
        <v>4</v>
      </c>
      <c r="D63" s="487">
        <v>0</v>
      </c>
      <c r="E63" s="487">
        <v>0</v>
      </c>
      <c r="F63" s="487">
        <v>4</v>
      </c>
      <c r="G63" s="487">
        <v>63</v>
      </c>
      <c r="H63" s="487" t="s">
        <v>1180</v>
      </c>
      <c r="I63" s="487">
        <v>0</v>
      </c>
      <c r="J63" s="336">
        <v>0</v>
      </c>
    </row>
    <row r="64" spans="1:10" ht="13.5" customHeight="1">
      <c r="A64" s="486" t="s">
        <v>296</v>
      </c>
      <c r="B64" s="483" t="s">
        <v>297</v>
      </c>
      <c r="C64" s="487">
        <v>41</v>
      </c>
      <c r="D64" s="487" t="s">
        <v>1180</v>
      </c>
      <c r="E64" s="487">
        <v>12</v>
      </c>
      <c r="F64" s="487">
        <v>27</v>
      </c>
      <c r="G64" s="487">
        <v>80</v>
      </c>
      <c r="H64" s="487">
        <v>4</v>
      </c>
      <c r="I64" s="487" t="s">
        <v>1180</v>
      </c>
      <c r="J64" s="336">
        <v>0</v>
      </c>
    </row>
    <row r="65" spans="1:10" ht="13.5" customHeight="1">
      <c r="A65" s="486" t="s">
        <v>298</v>
      </c>
      <c r="B65" s="483" t="s">
        <v>299</v>
      </c>
      <c r="C65" s="487">
        <v>157</v>
      </c>
      <c r="D65" s="487">
        <v>22</v>
      </c>
      <c r="E65" s="487">
        <v>129</v>
      </c>
      <c r="F65" s="487">
        <v>6</v>
      </c>
      <c r="G65" s="487">
        <v>60</v>
      </c>
      <c r="H65" s="487">
        <v>13</v>
      </c>
      <c r="I65" s="487" t="s">
        <v>1180</v>
      </c>
      <c r="J65" s="336" t="s">
        <v>1180</v>
      </c>
    </row>
    <row r="66" spans="1:10" ht="13.5" customHeight="1">
      <c r="A66" s="486" t="s">
        <v>300</v>
      </c>
      <c r="B66" s="483" t="s">
        <v>301</v>
      </c>
      <c r="C66" s="487">
        <v>6</v>
      </c>
      <c r="D66" s="487" t="s">
        <v>1180</v>
      </c>
      <c r="E66" s="487" t="s">
        <v>1180</v>
      </c>
      <c r="F66" s="487">
        <v>4</v>
      </c>
      <c r="G66" s="487">
        <v>13</v>
      </c>
      <c r="H66" s="487">
        <v>0</v>
      </c>
      <c r="I66" s="487">
        <v>0</v>
      </c>
      <c r="J66" s="336">
        <v>0</v>
      </c>
    </row>
    <row r="67" spans="1:10" ht="13.5" customHeight="1">
      <c r="A67" s="486" t="s">
        <v>302</v>
      </c>
      <c r="B67" s="483" t="s">
        <v>303</v>
      </c>
      <c r="C67" s="487">
        <v>0</v>
      </c>
      <c r="D67" s="487">
        <v>0</v>
      </c>
      <c r="E67" s="487">
        <v>0</v>
      </c>
      <c r="F67" s="487">
        <v>0</v>
      </c>
      <c r="G67" s="487">
        <v>10</v>
      </c>
      <c r="H67" s="487" t="s">
        <v>1180</v>
      </c>
      <c r="I67" s="487">
        <v>0</v>
      </c>
      <c r="J67" s="336">
        <v>0</v>
      </c>
    </row>
    <row r="68" spans="1:10" ht="13.5" customHeight="1">
      <c r="A68" s="486" t="s">
        <v>304</v>
      </c>
      <c r="B68" s="483" t="s">
        <v>305</v>
      </c>
      <c r="C68" s="487" t="s">
        <v>1180</v>
      </c>
      <c r="D68" s="487">
        <v>0</v>
      </c>
      <c r="E68" s="487">
        <v>0</v>
      </c>
      <c r="F68" s="487" t="s">
        <v>1180</v>
      </c>
      <c r="G68" s="487">
        <v>7</v>
      </c>
      <c r="H68" s="487" t="s">
        <v>1180</v>
      </c>
      <c r="I68" s="487">
        <v>0</v>
      </c>
      <c r="J68" s="336">
        <v>0</v>
      </c>
    </row>
    <row r="69" spans="1:10" ht="13.5" customHeight="1">
      <c r="A69" s="486" t="s">
        <v>306</v>
      </c>
      <c r="B69" s="483" t="s">
        <v>307</v>
      </c>
      <c r="C69" s="487">
        <v>0</v>
      </c>
      <c r="D69" s="487">
        <v>0</v>
      </c>
      <c r="E69" s="487">
        <v>0</v>
      </c>
      <c r="F69" s="487">
        <v>0</v>
      </c>
      <c r="G69" s="487">
        <v>4</v>
      </c>
      <c r="H69" s="487" t="s">
        <v>1180</v>
      </c>
      <c r="I69" s="487">
        <v>0</v>
      </c>
      <c r="J69" s="336">
        <v>0</v>
      </c>
    </row>
    <row r="70" spans="1:10" ht="13.5" customHeight="1">
      <c r="A70" s="486" t="s">
        <v>308</v>
      </c>
      <c r="B70" s="483" t="s">
        <v>309</v>
      </c>
      <c r="C70" s="487" t="s">
        <v>1180</v>
      </c>
      <c r="D70" s="487">
        <v>0</v>
      </c>
      <c r="E70" s="487" t="s">
        <v>1180</v>
      </c>
      <c r="F70" s="487">
        <v>0</v>
      </c>
      <c r="G70" s="487">
        <v>7</v>
      </c>
      <c r="H70" s="487" t="s">
        <v>1180</v>
      </c>
      <c r="I70" s="487">
        <v>0</v>
      </c>
      <c r="J70" s="336">
        <v>0</v>
      </c>
    </row>
    <row r="71" spans="1:10" ht="13.5" customHeight="1">
      <c r="A71" s="486" t="s">
        <v>310</v>
      </c>
      <c r="B71" s="483" t="s">
        <v>311</v>
      </c>
      <c r="C71" s="487">
        <v>0</v>
      </c>
      <c r="D71" s="487">
        <v>0</v>
      </c>
      <c r="E71" s="487">
        <v>0</v>
      </c>
      <c r="F71" s="487">
        <v>0</v>
      </c>
      <c r="G71" s="487">
        <v>5</v>
      </c>
      <c r="H71" s="487" t="s">
        <v>1180</v>
      </c>
      <c r="I71" s="487">
        <v>0</v>
      </c>
      <c r="J71" s="336">
        <v>0</v>
      </c>
    </row>
    <row r="72" spans="1:10" ht="13.5" customHeight="1">
      <c r="A72" s="498" t="s">
        <v>1136</v>
      </c>
      <c r="B72" s="494" t="s">
        <v>312</v>
      </c>
      <c r="C72" s="499">
        <v>82</v>
      </c>
      <c r="D72" s="499">
        <v>12</v>
      </c>
      <c r="E72" s="499">
        <v>20</v>
      </c>
      <c r="F72" s="499">
        <v>50</v>
      </c>
      <c r="G72" s="499">
        <v>498</v>
      </c>
      <c r="H72" s="499">
        <v>86</v>
      </c>
      <c r="I72" s="499">
        <v>7</v>
      </c>
      <c r="J72" s="334">
        <v>19</v>
      </c>
    </row>
    <row r="73" spans="1:10" ht="13.5" customHeight="1">
      <c r="A73" s="486" t="s">
        <v>313</v>
      </c>
      <c r="B73" s="483" t="s">
        <v>314</v>
      </c>
      <c r="C73" s="487">
        <v>0</v>
      </c>
      <c r="D73" s="487">
        <v>0</v>
      </c>
      <c r="E73" s="487">
        <v>0</v>
      </c>
      <c r="F73" s="487">
        <v>0</v>
      </c>
      <c r="G73" s="487">
        <v>10</v>
      </c>
      <c r="H73" s="487">
        <v>0</v>
      </c>
      <c r="I73" s="487">
        <v>0</v>
      </c>
      <c r="J73" s="336">
        <v>0</v>
      </c>
    </row>
    <row r="74" spans="1:10" ht="13.5" customHeight="1">
      <c r="A74" s="486" t="s">
        <v>315</v>
      </c>
      <c r="B74" s="483" t="s">
        <v>316</v>
      </c>
      <c r="C74" s="487">
        <v>15</v>
      </c>
      <c r="D74" s="487" t="s">
        <v>1180</v>
      </c>
      <c r="E74" s="487">
        <v>14</v>
      </c>
      <c r="F74" s="487">
        <v>0</v>
      </c>
      <c r="G74" s="487">
        <v>67</v>
      </c>
      <c r="H74" s="487" t="s">
        <v>1180</v>
      </c>
      <c r="I74" s="487">
        <v>0</v>
      </c>
      <c r="J74" s="336">
        <v>0</v>
      </c>
    </row>
    <row r="75" spans="1:10" ht="13.5" customHeight="1">
      <c r="A75" s="486" t="s">
        <v>317</v>
      </c>
      <c r="B75" s="483" t="s">
        <v>318</v>
      </c>
      <c r="C75" s="487">
        <v>7</v>
      </c>
      <c r="D75" s="487">
        <v>5</v>
      </c>
      <c r="E75" s="487">
        <v>0</v>
      </c>
      <c r="F75" s="487" t="s">
        <v>1180</v>
      </c>
      <c r="G75" s="487">
        <v>36</v>
      </c>
      <c r="H75" s="487">
        <v>5</v>
      </c>
      <c r="I75" s="487">
        <v>0</v>
      </c>
      <c r="J75" s="336">
        <v>0</v>
      </c>
    </row>
    <row r="76" spans="1:10" ht="13.5" customHeight="1">
      <c r="A76" s="486" t="s">
        <v>319</v>
      </c>
      <c r="B76" s="483" t="s">
        <v>320</v>
      </c>
      <c r="C76" s="487" t="s">
        <v>1180</v>
      </c>
      <c r="D76" s="487">
        <v>0</v>
      </c>
      <c r="E76" s="487" t="s">
        <v>1180</v>
      </c>
      <c r="F76" s="487">
        <v>0</v>
      </c>
      <c r="G76" s="487" t="s">
        <v>1180</v>
      </c>
      <c r="H76" s="487" t="s">
        <v>1180</v>
      </c>
      <c r="I76" s="487">
        <v>0</v>
      </c>
      <c r="J76" s="336" t="s">
        <v>1180</v>
      </c>
    </row>
    <row r="77" spans="1:10" ht="13.5" customHeight="1">
      <c r="A77" s="486" t="s">
        <v>321</v>
      </c>
      <c r="B77" s="483" t="s">
        <v>322</v>
      </c>
      <c r="C77" s="487">
        <v>0</v>
      </c>
      <c r="D77" s="487">
        <v>0</v>
      </c>
      <c r="E77" s="487">
        <v>0</v>
      </c>
      <c r="F77" s="487">
        <v>0</v>
      </c>
      <c r="G77" s="487" t="s">
        <v>1180</v>
      </c>
      <c r="H77" s="487">
        <v>0</v>
      </c>
      <c r="I77" s="487">
        <v>0</v>
      </c>
      <c r="J77" s="336">
        <v>0</v>
      </c>
    </row>
    <row r="78" spans="1:10" ht="13.5" customHeight="1">
      <c r="A78" s="486" t="s">
        <v>323</v>
      </c>
      <c r="B78" s="483" t="s">
        <v>324</v>
      </c>
      <c r="C78" s="487">
        <v>0</v>
      </c>
      <c r="D78" s="487">
        <v>0</v>
      </c>
      <c r="E78" s="487">
        <v>0</v>
      </c>
      <c r="F78" s="487">
        <v>0</v>
      </c>
      <c r="G78" s="487">
        <v>123</v>
      </c>
      <c r="H78" s="487">
        <v>56</v>
      </c>
      <c r="I78" s="487">
        <v>5</v>
      </c>
      <c r="J78" s="336">
        <v>0</v>
      </c>
    </row>
    <row r="79" spans="1:10" ht="13.5" customHeight="1">
      <c r="A79" s="486" t="s">
        <v>325</v>
      </c>
      <c r="B79" s="483" t="s">
        <v>326</v>
      </c>
      <c r="C79" s="487">
        <v>10</v>
      </c>
      <c r="D79" s="487" t="s">
        <v>1180</v>
      </c>
      <c r="E79" s="487">
        <v>0</v>
      </c>
      <c r="F79" s="487">
        <v>7</v>
      </c>
      <c r="G79" s="487">
        <v>9</v>
      </c>
      <c r="H79" s="487">
        <v>0</v>
      </c>
      <c r="I79" s="487">
        <v>0</v>
      </c>
      <c r="J79" s="336">
        <v>0</v>
      </c>
    </row>
    <row r="80" spans="1:10" ht="13.5" customHeight="1">
      <c r="A80" s="486" t="s">
        <v>327</v>
      </c>
      <c r="B80" s="483" t="s">
        <v>328</v>
      </c>
      <c r="C80" s="487">
        <v>24</v>
      </c>
      <c r="D80" s="487">
        <v>0</v>
      </c>
      <c r="E80" s="487">
        <v>0</v>
      </c>
      <c r="F80" s="487">
        <v>24</v>
      </c>
      <c r="G80" s="487">
        <v>74</v>
      </c>
      <c r="H80" s="487">
        <v>5</v>
      </c>
      <c r="I80" s="487">
        <v>0</v>
      </c>
      <c r="J80" s="336">
        <v>0</v>
      </c>
    </row>
    <row r="81" spans="1:10" ht="13.5" customHeight="1">
      <c r="A81" s="486" t="s">
        <v>329</v>
      </c>
      <c r="B81" s="483" t="s">
        <v>330</v>
      </c>
      <c r="C81" s="487" t="s">
        <v>1180</v>
      </c>
      <c r="D81" s="487">
        <v>0</v>
      </c>
      <c r="E81" s="487">
        <v>0</v>
      </c>
      <c r="F81" s="487" t="s">
        <v>1180</v>
      </c>
      <c r="G81" s="487">
        <v>23</v>
      </c>
      <c r="H81" s="487" t="s">
        <v>1180</v>
      </c>
      <c r="I81" s="487" t="s">
        <v>1180</v>
      </c>
      <c r="J81" s="336">
        <v>0</v>
      </c>
    </row>
    <row r="82" spans="1:10" ht="13.5" customHeight="1">
      <c r="A82" s="486" t="s">
        <v>331</v>
      </c>
      <c r="B82" s="483" t="s">
        <v>332</v>
      </c>
      <c r="C82" s="488" t="s">
        <v>1137</v>
      </c>
      <c r="D82" s="488" t="s">
        <v>1137</v>
      </c>
      <c r="E82" s="488" t="s">
        <v>1137</v>
      </c>
      <c r="F82" s="488" t="s">
        <v>1137</v>
      </c>
      <c r="G82" s="488" t="s">
        <v>1137</v>
      </c>
      <c r="H82" s="488" t="s">
        <v>1137</v>
      </c>
      <c r="I82" s="487" t="s">
        <v>1137</v>
      </c>
      <c r="J82" s="420" t="s">
        <v>1137</v>
      </c>
    </row>
    <row r="83" spans="1:10" ht="13.5" customHeight="1">
      <c r="A83" s="486" t="s">
        <v>333</v>
      </c>
      <c r="B83" s="483" t="s">
        <v>334</v>
      </c>
      <c r="C83" s="487">
        <v>4</v>
      </c>
      <c r="D83" s="487">
        <v>0</v>
      </c>
      <c r="E83" s="487">
        <v>4</v>
      </c>
      <c r="F83" s="487">
        <v>0</v>
      </c>
      <c r="G83" s="487">
        <v>23</v>
      </c>
      <c r="H83" s="487" t="s">
        <v>1180</v>
      </c>
      <c r="I83" s="487" t="s">
        <v>1180</v>
      </c>
      <c r="J83" s="336">
        <v>0</v>
      </c>
    </row>
    <row r="84" spans="1:10" ht="13.5" customHeight="1">
      <c r="A84" s="486" t="s">
        <v>335</v>
      </c>
      <c r="B84" s="483" t="s">
        <v>336</v>
      </c>
      <c r="C84" s="487">
        <v>0</v>
      </c>
      <c r="D84" s="487">
        <v>0</v>
      </c>
      <c r="E84" s="487">
        <v>0</v>
      </c>
      <c r="F84" s="487">
        <v>0</v>
      </c>
      <c r="G84" s="487">
        <v>23</v>
      </c>
      <c r="H84" s="487">
        <v>4</v>
      </c>
      <c r="I84" s="487">
        <v>0</v>
      </c>
      <c r="J84" s="336">
        <v>0</v>
      </c>
    </row>
    <row r="85" spans="1:10" ht="13.5" customHeight="1">
      <c r="A85" s="486" t="s">
        <v>337</v>
      </c>
      <c r="B85" s="483" t="s">
        <v>338</v>
      </c>
      <c r="C85" s="487">
        <v>12</v>
      </c>
      <c r="D85" s="487" t="s">
        <v>1180</v>
      </c>
      <c r="E85" s="487" t="s">
        <v>1180</v>
      </c>
      <c r="F85" s="487">
        <v>9</v>
      </c>
      <c r="G85" s="487">
        <v>69</v>
      </c>
      <c r="H85" s="487" t="s">
        <v>1180</v>
      </c>
      <c r="I85" s="487">
        <v>0</v>
      </c>
      <c r="J85" s="336">
        <v>15</v>
      </c>
    </row>
    <row r="86" spans="1:10" ht="13.5" customHeight="1">
      <c r="A86" s="498" t="s">
        <v>1136</v>
      </c>
      <c r="B86" s="494" t="s">
        <v>339</v>
      </c>
      <c r="C86" s="499">
        <v>66</v>
      </c>
      <c r="D86" s="499">
        <v>4</v>
      </c>
      <c r="E86" s="499">
        <v>2</v>
      </c>
      <c r="F86" s="499">
        <v>60</v>
      </c>
      <c r="G86" s="499">
        <v>431</v>
      </c>
      <c r="H86" s="499">
        <v>16</v>
      </c>
      <c r="I86" s="499">
        <v>0</v>
      </c>
      <c r="J86" s="334">
        <v>3</v>
      </c>
    </row>
    <row r="87" spans="1:10" ht="13.5" customHeight="1">
      <c r="A87" s="486" t="s">
        <v>340</v>
      </c>
      <c r="B87" s="483" t="s">
        <v>341</v>
      </c>
      <c r="C87" s="487">
        <v>13</v>
      </c>
      <c r="D87" s="487">
        <v>4</v>
      </c>
      <c r="E87" s="487">
        <v>0</v>
      </c>
      <c r="F87" s="487">
        <v>9</v>
      </c>
      <c r="G87" s="487">
        <v>31</v>
      </c>
      <c r="H87" s="487">
        <v>0</v>
      </c>
      <c r="I87" s="487">
        <v>0</v>
      </c>
      <c r="J87" s="420" t="s">
        <v>1137</v>
      </c>
    </row>
    <row r="88" spans="1:10" ht="13.5" customHeight="1">
      <c r="A88" s="486" t="s">
        <v>342</v>
      </c>
      <c r="B88" s="483" t="s">
        <v>343</v>
      </c>
      <c r="C88" s="487" t="s">
        <v>1180</v>
      </c>
      <c r="D88" s="487">
        <v>0</v>
      </c>
      <c r="E88" s="487">
        <v>0</v>
      </c>
      <c r="F88" s="487" t="s">
        <v>1180</v>
      </c>
      <c r="G88" s="487">
        <v>5</v>
      </c>
      <c r="H88" s="487">
        <v>0</v>
      </c>
      <c r="I88" s="487">
        <v>0</v>
      </c>
      <c r="J88" s="336">
        <v>0</v>
      </c>
    </row>
    <row r="89" spans="1:10" ht="13.5" customHeight="1">
      <c r="A89" s="486" t="s">
        <v>344</v>
      </c>
      <c r="B89" s="483" t="s">
        <v>345</v>
      </c>
      <c r="C89" s="487" t="s">
        <v>1180</v>
      </c>
      <c r="D89" s="487">
        <v>0</v>
      </c>
      <c r="E89" s="487">
        <v>0</v>
      </c>
      <c r="F89" s="487" t="s">
        <v>1180</v>
      </c>
      <c r="G89" s="487">
        <v>13</v>
      </c>
      <c r="H89" s="487" t="s">
        <v>1180</v>
      </c>
      <c r="I89" s="487">
        <v>0</v>
      </c>
      <c r="J89" s="336">
        <v>0</v>
      </c>
    </row>
    <row r="90" spans="1:10" ht="13.5" customHeight="1">
      <c r="A90" s="486" t="s">
        <v>346</v>
      </c>
      <c r="B90" s="483" t="s">
        <v>347</v>
      </c>
      <c r="C90" s="487">
        <v>0</v>
      </c>
      <c r="D90" s="487">
        <v>0</v>
      </c>
      <c r="E90" s="487">
        <v>0</v>
      </c>
      <c r="F90" s="487">
        <v>0</v>
      </c>
      <c r="G90" s="487">
        <v>9</v>
      </c>
      <c r="H90" s="487">
        <v>0</v>
      </c>
      <c r="I90" s="487">
        <v>0</v>
      </c>
      <c r="J90" s="336">
        <v>0</v>
      </c>
    </row>
    <row r="91" spans="1:10" ht="13.5" customHeight="1">
      <c r="A91" s="486" t="s">
        <v>348</v>
      </c>
      <c r="B91" s="483" t="s">
        <v>349</v>
      </c>
      <c r="C91" s="487">
        <v>13</v>
      </c>
      <c r="D91" s="487">
        <v>0</v>
      </c>
      <c r="E91" s="487">
        <v>0</v>
      </c>
      <c r="F91" s="487">
        <v>13</v>
      </c>
      <c r="G91" s="487">
        <v>35</v>
      </c>
      <c r="H91" s="487" t="s">
        <v>1180</v>
      </c>
      <c r="I91" s="487">
        <v>0</v>
      </c>
      <c r="J91" s="336" t="s">
        <v>1180</v>
      </c>
    </row>
    <row r="92" spans="1:10" ht="13.5" customHeight="1">
      <c r="A92" s="486" t="s">
        <v>350</v>
      </c>
      <c r="B92" s="483" t="s">
        <v>351</v>
      </c>
      <c r="C92" s="487" t="s">
        <v>1180</v>
      </c>
      <c r="D92" s="487">
        <v>0</v>
      </c>
      <c r="E92" s="487" t="s">
        <v>1180</v>
      </c>
      <c r="F92" s="487">
        <v>0</v>
      </c>
      <c r="G92" s="487">
        <v>12</v>
      </c>
      <c r="H92" s="487" t="s">
        <v>1180</v>
      </c>
      <c r="I92" s="487">
        <v>0</v>
      </c>
      <c r="J92" s="336" t="s">
        <v>1180</v>
      </c>
    </row>
    <row r="93" spans="1:10" ht="13.5" customHeight="1">
      <c r="A93" s="486" t="s">
        <v>352</v>
      </c>
      <c r="B93" s="483" t="s">
        <v>353</v>
      </c>
      <c r="C93" s="487">
        <v>36</v>
      </c>
      <c r="D93" s="487">
        <v>0</v>
      </c>
      <c r="E93" s="487">
        <v>0</v>
      </c>
      <c r="F93" s="487">
        <v>36</v>
      </c>
      <c r="G93" s="487">
        <v>303</v>
      </c>
      <c r="H93" s="487">
        <v>8</v>
      </c>
      <c r="I93" s="487">
        <v>0</v>
      </c>
      <c r="J93" s="336">
        <v>0</v>
      </c>
    </row>
    <row r="94" spans="1:10" ht="13.5" customHeight="1">
      <c r="A94" s="486" t="s">
        <v>354</v>
      </c>
      <c r="B94" s="483" t="s">
        <v>355</v>
      </c>
      <c r="C94" s="487">
        <v>0</v>
      </c>
      <c r="D94" s="487">
        <v>0</v>
      </c>
      <c r="E94" s="487">
        <v>0</v>
      </c>
      <c r="F94" s="487">
        <v>0</v>
      </c>
      <c r="G94" s="487">
        <v>23</v>
      </c>
      <c r="H94" s="487" t="s">
        <v>1180</v>
      </c>
      <c r="I94" s="487">
        <v>0</v>
      </c>
      <c r="J94" s="336" t="s">
        <v>1180</v>
      </c>
    </row>
    <row r="95" spans="1:10" ht="13.5" customHeight="1">
      <c r="A95" s="498" t="s">
        <v>1136</v>
      </c>
      <c r="B95" s="494" t="s">
        <v>356</v>
      </c>
      <c r="C95" s="499" t="s">
        <v>1137</v>
      </c>
      <c r="D95" s="499" t="s">
        <v>1137</v>
      </c>
      <c r="E95" s="499" t="s">
        <v>1137</v>
      </c>
      <c r="F95" s="499" t="s">
        <v>1137</v>
      </c>
      <c r="G95" s="499" t="s">
        <v>1137</v>
      </c>
      <c r="H95" s="499" t="s">
        <v>1137</v>
      </c>
      <c r="I95" s="499" t="s">
        <v>1137</v>
      </c>
      <c r="J95" s="499" t="s">
        <v>1137</v>
      </c>
    </row>
    <row r="96" spans="1:10" ht="13.5" customHeight="1">
      <c r="A96" s="486" t="s">
        <v>357</v>
      </c>
      <c r="B96" s="483" t="s">
        <v>358</v>
      </c>
      <c r="C96" s="487">
        <v>6</v>
      </c>
      <c r="D96" s="487">
        <v>4</v>
      </c>
      <c r="E96" s="487" t="s">
        <v>1180</v>
      </c>
      <c r="F96" s="487" t="s">
        <v>1180</v>
      </c>
      <c r="G96" s="487">
        <v>28</v>
      </c>
      <c r="H96" s="487" t="s">
        <v>1180</v>
      </c>
      <c r="I96" s="487">
        <v>0</v>
      </c>
      <c r="J96" s="336" t="s">
        <v>1180</v>
      </c>
    </row>
    <row r="97" spans="1:10" ht="13.5" customHeight="1">
      <c r="A97" s="486" t="s">
        <v>359</v>
      </c>
      <c r="B97" s="483" t="s">
        <v>360</v>
      </c>
      <c r="C97" s="487">
        <v>0</v>
      </c>
      <c r="D97" s="487">
        <v>0</v>
      </c>
      <c r="E97" s="487">
        <v>0</v>
      </c>
      <c r="F97" s="487">
        <v>0</v>
      </c>
      <c r="G97" s="487">
        <v>16</v>
      </c>
      <c r="H97" s="487">
        <v>0</v>
      </c>
      <c r="I97" s="487">
        <v>0</v>
      </c>
      <c r="J97" s="336" t="s">
        <v>1180</v>
      </c>
    </row>
    <row r="98" spans="1:10" ht="13.5" customHeight="1">
      <c r="A98" s="486" t="s">
        <v>361</v>
      </c>
      <c r="B98" s="483" t="s">
        <v>362</v>
      </c>
      <c r="C98" s="487">
        <v>0</v>
      </c>
      <c r="D98" s="487">
        <v>0</v>
      </c>
      <c r="E98" s="487">
        <v>0</v>
      </c>
      <c r="F98" s="487">
        <v>0</v>
      </c>
      <c r="G98" s="487">
        <v>17</v>
      </c>
      <c r="H98" s="487">
        <v>5</v>
      </c>
      <c r="I98" s="487">
        <v>0</v>
      </c>
      <c r="J98" s="336">
        <v>0</v>
      </c>
    </row>
    <row r="99" spans="1:10" ht="13.5" customHeight="1">
      <c r="A99" s="486" t="s">
        <v>363</v>
      </c>
      <c r="B99" s="483" t="s">
        <v>364</v>
      </c>
      <c r="C99" s="487">
        <v>0</v>
      </c>
      <c r="D99" s="487">
        <v>0</v>
      </c>
      <c r="E99" s="487">
        <v>0</v>
      </c>
      <c r="F99" s="487">
        <v>0</v>
      </c>
      <c r="G99" s="487">
        <v>15</v>
      </c>
      <c r="H99" s="487">
        <v>0</v>
      </c>
      <c r="I99" s="487">
        <v>0</v>
      </c>
      <c r="J99" s="336">
        <v>0</v>
      </c>
    </row>
    <row r="100" spans="1:10" ht="13.5" customHeight="1">
      <c r="A100" s="486" t="s">
        <v>365</v>
      </c>
      <c r="B100" s="483" t="s">
        <v>366</v>
      </c>
      <c r="C100" s="487">
        <v>34</v>
      </c>
      <c r="D100" s="487" t="s">
        <v>1180</v>
      </c>
      <c r="E100" s="487">
        <v>10</v>
      </c>
      <c r="F100" s="487">
        <v>23</v>
      </c>
      <c r="G100" s="487">
        <v>156</v>
      </c>
      <c r="H100" s="487">
        <v>8</v>
      </c>
      <c r="I100" s="487">
        <v>0</v>
      </c>
      <c r="J100" s="336">
        <v>0</v>
      </c>
    </row>
    <row r="101" spans="1:10" ht="13.5" customHeight="1">
      <c r="A101" s="486" t="s">
        <v>367</v>
      </c>
      <c r="B101" s="483" t="s">
        <v>368</v>
      </c>
      <c r="C101" s="487">
        <v>4</v>
      </c>
      <c r="D101" s="487" t="s">
        <v>1180</v>
      </c>
      <c r="E101" s="487" t="s">
        <v>1180</v>
      </c>
      <c r="F101" s="487" t="s">
        <v>1180</v>
      </c>
      <c r="G101" s="487">
        <v>22</v>
      </c>
      <c r="H101" s="487" t="s">
        <v>1180</v>
      </c>
      <c r="I101" s="487">
        <v>0</v>
      </c>
      <c r="J101" s="336">
        <v>0</v>
      </c>
    </row>
    <row r="102" spans="1:10" ht="13.5" customHeight="1">
      <c r="A102" s="486" t="s">
        <v>369</v>
      </c>
      <c r="B102" s="483" t="s">
        <v>370</v>
      </c>
      <c r="C102" s="487">
        <v>5</v>
      </c>
      <c r="D102" s="487">
        <v>0</v>
      </c>
      <c r="E102" s="487">
        <v>0</v>
      </c>
      <c r="F102" s="487">
        <v>5</v>
      </c>
      <c r="G102" s="487">
        <v>24</v>
      </c>
      <c r="H102" s="487">
        <v>0</v>
      </c>
      <c r="I102" s="487">
        <v>0</v>
      </c>
      <c r="J102" s="336">
        <v>0</v>
      </c>
    </row>
    <row r="103" spans="1:10" ht="13.5" customHeight="1">
      <c r="A103" s="486" t="s">
        <v>371</v>
      </c>
      <c r="B103" s="483" t="s">
        <v>372</v>
      </c>
      <c r="C103" s="487" t="s">
        <v>1180</v>
      </c>
      <c r="D103" s="487">
        <v>0</v>
      </c>
      <c r="E103" s="487">
        <v>0</v>
      </c>
      <c r="F103" s="487" t="s">
        <v>1180</v>
      </c>
      <c r="G103" s="487">
        <v>56</v>
      </c>
      <c r="H103" s="487" t="s">
        <v>1180</v>
      </c>
      <c r="I103" s="487">
        <v>0</v>
      </c>
      <c r="J103" s="336" t="s">
        <v>1180</v>
      </c>
    </row>
    <row r="104" spans="1:10" ht="13.5" customHeight="1">
      <c r="A104" s="486" t="s">
        <v>373</v>
      </c>
      <c r="B104" s="483" t="s">
        <v>374</v>
      </c>
      <c r="C104" s="488" t="s">
        <v>1137</v>
      </c>
      <c r="D104" s="488" t="s">
        <v>1137</v>
      </c>
      <c r="E104" s="488" t="s">
        <v>1137</v>
      </c>
      <c r="F104" s="488" t="s">
        <v>1137</v>
      </c>
      <c r="G104" s="488" t="s">
        <v>1137</v>
      </c>
      <c r="H104" s="488" t="s">
        <v>1137</v>
      </c>
      <c r="I104" s="487" t="s">
        <v>1137</v>
      </c>
      <c r="J104" s="420" t="s">
        <v>1137</v>
      </c>
    </row>
    <row r="105" spans="1:10" ht="13.5" customHeight="1">
      <c r="A105" s="486" t="s">
        <v>375</v>
      </c>
      <c r="B105" s="483" t="s">
        <v>376</v>
      </c>
      <c r="C105" s="487" t="s">
        <v>1180</v>
      </c>
      <c r="D105" s="487" t="s">
        <v>1180</v>
      </c>
      <c r="E105" s="487">
        <v>0</v>
      </c>
      <c r="F105" s="487" t="s">
        <v>1180</v>
      </c>
      <c r="G105" s="487">
        <v>11</v>
      </c>
      <c r="H105" s="487" t="s">
        <v>1180</v>
      </c>
      <c r="I105" s="487">
        <v>0</v>
      </c>
      <c r="J105" s="336">
        <v>0</v>
      </c>
    </row>
    <row r="106" spans="1:10" ht="13.5" customHeight="1">
      <c r="A106" s="486" t="s">
        <v>377</v>
      </c>
      <c r="B106" s="483" t="s">
        <v>378</v>
      </c>
      <c r="C106" s="487">
        <v>0</v>
      </c>
      <c r="D106" s="487">
        <v>0</v>
      </c>
      <c r="E106" s="487">
        <v>0</v>
      </c>
      <c r="F106" s="487">
        <v>0</v>
      </c>
      <c r="G106" s="487">
        <v>27</v>
      </c>
      <c r="H106" s="487" t="s">
        <v>1180</v>
      </c>
      <c r="I106" s="487">
        <v>0</v>
      </c>
      <c r="J106" s="336" t="s">
        <v>1180</v>
      </c>
    </row>
    <row r="107" spans="1:10" ht="13.5" customHeight="1">
      <c r="A107" s="486" t="s">
        <v>379</v>
      </c>
      <c r="B107" s="483" t="s">
        <v>380</v>
      </c>
      <c r="C107" s="487">
        <v>0</v>
      </c>
      <c r="D107" s="487">
        <v>0</v>
      </c>
      <c r="E107" s="487">
        <v>0</v>
      </c>
      <c r="F107" s="487">
        <v>0</v>
      </c>
      <c r="G107" s="487">
        <v>43</v>
      </c>
      <c r="H107" s="487" t="s">
        <v>1180</v>
      </c>
      <c r="I107" s="487">
        <v>0</v>
      </c>
      <c r="J107" s="336" t="s">
        <v>1180</v>
      </c>
    </row>
    <row r="108" spans="1:10" ht="13.5" customHeight="1">
      <c r="A108" s="498" t="s">
        <v>1136</v>
      </c>
      <c r="B108" s="494" t="s">
        <v>381</v>
      </c>
      <c r="C108" s="499">
        <v>55</v>
      </c>
      <c r="D108" s="499">
        <v>10</v>
      </c>
      <c r="E108" s="499">
        <v>23</v>
      </c>
      <c r="F108" s="499">
        <v>22</v>
      </c>
      <c r="G108" s="499">
        <v>15</v>
      </c>
      <c r="H108" s="499">
        <v>3</v>
      </c>
      <c r="I108" s="499">
        <v>0</v>
      </c>
      <c r="J108" s="334">
        <v>0</v>
      </c>
    </row>
    <row r="109" spans="1:10" ht="13.5" customHeight="1">
      <c r="A109" s="486" t="s">
        <v>382</v>
      </c>
      <c r="B109" s="483" t="s">
        <v>383</v>
      </c>
      <c r="C109" s="487">
        <v>55</v>
      </c>
      <c r="D109" s="487">
        <v>10</v>
      </c>
      <c r="E109" s="487">
        <v>23</v>
      </c>
      <c r="F109" s="487">
        <v>22</v>
      </c>
      <c r="G109" s="487">
        <v>15</v>
      </c>
      <c r="H109" s="487" t="s">
        <v>1180</v>
      </c>
      <c r="I109" s="487">
        <v>0</v>
      </c>
      <c r="J109" s="336">
        <v>0</v>
      </c>
    </row>
    <row r="110" spans="1:10" ht="13.5" customHeight="1">
      <c r="A110" s="498" t="s">
        <v>1136</v>
      </c>
      <c r="B110" s="494" t="s">
        <v>384</v>
      </c>
      <c r="C110" s="499">
        <v>75</v>
      </c>
      <c r="D110" s="499">
        <v>13</v>
      </c>
      <c r="E110" s="499">
        <v>12</v>
      </c>
      <c r="F110" s="499">
        <v>50</v>
      </c>
      <c r="G110" s="499">
        <v>290</v>
      </c>
      <c r="H110" s="499">
        <v>36</v>
      </c>
      <c r="I110" s="499">
        <v>2</v>
      </c>
      <c r="J110" s="334">
        <v>3</v>
      </c>
    </row>
    <row r="111" spans="1:10" ht="13.5" customHeight="1">
      <c r="A111" s="486" t="s">
        <v>385</v>
      </c>
      <c r="B111" s="483" t="s">
        <v>386</v>
      </c>
      <c r="C111" s="487">
        <v>27</v>
      </c>
      <c r="D111" s="487">
        <v>8</v>
      </c>
      <c r="E111" s="487">
        <v>7</v>
      </c>
      <c r="F111" s="487">
        <v>12</v>
      </c>
      <c r="G111" s="487">
        <v>112</v>
      </c>
      <c r="H111" s="487" t="s">
        <v>1180</v>
      </c>
      <c r="I111" s="487">
        <v>0</v>
      </c>
      <c r="J111" s="336">
        <v>0</v>
      </c>
    </row>
    <row r="112" spans="1:10" ht="13.5" customHeight="1">
      <c r="A112" s="486" t="s">
        <v>387</v>
      </c>
      <c r="B112" s="483" t="s">
        <v>388</v>
      </c>
      <c r="C112" s="487">
        <v>40</v>
      </c>
      <c r="D112" s="487" t="s">
        <v>1180</v>
      </c>
      <c r="E112" s="487" t="s">
        <v>1180</v>
      </c>
      <c r="F112" s="487">
        <v>37</v>
      </c>
      <c r="G112" s="487">
        <v>72</v>
      </c>
      <c r="H112" s="487">
        <v>22</v>
      </c>
      <c r="I112" s="487" t="s">
        <v>1180</v>
      </c>
      <c r="J112" s="336">
        <v>0</v>
      </c>
    </row>
    <row r="113" spans="1:10" ht="13.5" customHeight="1">
      <c r="A113" s="486" t="s">
        <v>389</v>
      </c>
      <c r="B113" s="483" t="s">
        <v>390</v>
      </c>
      <c r="C113" s="487">
        <v>5</v>
      </c>
      <c r="D113" s="487" t="s">
        <v>1180</v>
      </c>
      <c r="E113" s="487" t="s">
        <v>1180</v>
      </c>
      <c r="F113" s="487">
        <v>0</v>
      </c>
      <c r="G113" s="487">
        <v>24</v>
      </c>
      <c r="H113" s="487" t="s">
        <v>1180</v>
      </c>
      <c r="I113" s="487">
        <v>0</v>
      </c>
      <c r="J113" s="336">
        <v>0</v>
      </c>
    </row>
    <row r="114" spans="1:10" ht="13.5" customHeight="1">
      <c r="A114" s="486" t="s">
        <v>391</v>
      </c>
      <c r="B114" s="483" t="s">
        <v>392</v>
      </c>
      <c r="C114" s="487" t="s">
        <v>1180</v>
      </c>
      <c r="D114" s="487" t="s">
        <v>1180</v>
      </c>
      <c r="E114" s="487" t="s">
        <v>1180</v>
      </c>
      <c r="F114" s="487">
        <v>0</v>
      </c>
      <c r="G114" s="487">
        <v>54</v>
      </c>
      <c r="H114" s="487">
        <v>10</v>
      </c>
      <c r="I114" s="487">
        <v>0</v>
      </c>
      <c r="J114" s="336" t="s">
        <v>1180</v>
      </c>
    </row>
    <row r="115" spans="1:10" ht="13.5" customHeight="1">
      <c r="A115" s="486" t="s">
        <v>393</v>
      </c>
      <c r="B115" s="483" t="s">
        <v>394</v>
      </c>
      <c r="C115" s="487" t="s">
        <v>1180</v>
      </c>
      <c r="D115" s="487">
        <v>0</v>
      </c>
      <c r="E115" s="487">
        <v>0</v>
      </c>
      <c r="F115" s="487" t="s">
        <v>1180</v>
      </c>
      <c r="G115" s="487">
        <v>28</v>
      </c>
      <c r="H115" s="487">
        <v>0</v>
      </c>
      <c r="I115" s="487">
        <v>0</v>
      </c>
      <c r="J115" s="336" t="s">
        <v>1180</v>
      </c>
    </row>
    <row r="116" spans="1:10" ht="13.5" customHeight="1">
      <c r="A116" s="498" t="s">
        <v>1136</v>
      </c>
      <c r="B116" s="494" t="s">
        <v>395</v>
      </c>
      <c r="C116" s="499">
        <v>1120</v>
      </c>
      <c r="D116" s="499">
        <v>329</v>
      </c>
      <c r="E116" s="499">
        <v>286</v>
      </c>
      <c r="F116" s="499">
        <v>505</v>
      </c>
      <c r="G116" s="499">
        <v>1429</v>
      </c>
      <c r="H116" s="499">
        <v>222</v>
      </c>
      <c r="I116" s="499">
        <v>14</v>
      </c>
      <c r="J116" s="334">
        <v>24</v>
      </c>
    </row>
    <row r="117" spans="1:10" ht="13.5" customHeight="1">
      <c r="A117" s="486" t="s">
        <v>396</v>
      </c>
      <c r="B117" s="483" t="s">
        <v>397</v>
      </c>
      <c r="C117" s="487" t="s">
        <v>1180</v>
      </c>
      <c r="D117" s="487">
        <v>0</v>
      </c>
      <c r="E117" s="487" t="s">
        <v>1180</v>
      </c>
      <c r="F117" s="487">
        <v>0</v>
      </c>
      <c r="G117" s="487">
        <v>11</v>
      </c>
      <c r="H117" s="487" t="s">
        <v>1180</v>
      </c>
      <c r="I117" s="487">
        <v>0</v>
      </c>
      <c r="J117" s="336">
        <v>0</v>
      </c>
    </row>
    <row r="118" spans="1:10" ht="13.5" customHeight="1">
      <c r="A118" s="486" t="s">
        <v>398</v>
      </c>
      <c r="B118" s="483" t="s">
        <v>399</v>
      </c>
      <c r="C118" s="487">
        <v>0</v>
      </c>
      <c r="D118" s="487">
        <v>0</v>
      </c>
      <c r="E118" s="487">
        <v>0</v>
      </c>
      <c r="F118" s="487">
        <v>0</v>
      </c>
      <c r="G118" s="487">
        <v>8</v>
      </c>
      <c r="H118" s="487">
        <v>0</v>
      </c>
      <c r="I118" s="487">
        <v>0</v>
      </c>
      <c r="J118" s="336">
        <v>0</v>
      </c>
    </row>
    <row r="119" spans="1:10" ht="13.5" customHeight="1">
      <c r="A119" s="486" t="s">
        <v>400</v>
      </c>
      <c r="B119" s="483" t="s">
        <v>401</v>
      </c>
      <c r="C119" s="487">
        <v>6</v>
      </c>
      <c r="D119" s="487">
        <v>0</v>
      </c>
      <c r="E119" s="487">
        <v>6</v>
      </c>
      <c r="F119" s="487">
        <v>0</v>
      </c>
      <c r="G119" s="487">
        <v>30</v>
      </c>
      <c r="H119" s="487" t="s">
        <v>1180</v>
      </c>
      <c r="I119" s="487">
        <v>0</v>
      </c>
      <c r="J119" s="336">
        <v>0</v>
      </c>
    </row>
    <row r="120" spans="1:10" ht="13.5" customHeight="1">
      <c r="A120" s="486" t="s">
        <v>402</v>
      </c>
      <c r="B120" s="483" t="s">
        <v>403</v>
      </c>
      <c r="C120" s="487">
        <v>7</v>
      </c>
      <c r="D120" s="487">
        <v>7</v>
      </c>
      <c r="E120" s="487">
        <v>0</v>
      </c>
      <c r="F120" s="487">
        <v>0</v>
      </c>
      <c r="G120" s="487">
        <v>16</v>
      </c>
      <c r="H120" s="487" t="s">
        <v>1180</v>
      </c>
      <c r="I120" s="487">
        <v>0</v>
      </c>
      <c r="J120" s="336" t="s">
        <v>1180</v>
      </c>
    </row>
    <row r="121" spans="1:10" ht="13.5" customHeight="1">
      <c r="A121" s="486" t="s">
        <v>404</v>
      </c>
      <c r="B121" s="483" t="s">
        <v>405</v>
      </c>
      <c r="C121" s="488" t="s">
        <v>1137</v>
      </c>
      <c r="D121" s="488" t="s">
        <v>1137</v>
      </c>
      <c r="E121" s="488" t="s">
        <v>1137</v>
      </c>
      <c r="F121" s="488" t="s">
        <v>1137</v>
      </c>
      <c r="G121" s="488" t="s">
        <v>1137</v>
      </c>
      <c r="H121" s="488" t="s">
        <v>1137</v>
      </c>
      <c r="I121" s="487" t="s">
        <v>1137</v>
      </c>
      <c r="J121" s="420" t="s">
        <v>1137</v>
      </c>
    </row>
    <row r="122" spans="1:10" ht="13.5" customHeight="1">
      <c r="A122" s="486" t="s">
        <v>406</v>
      </c>
      <c r="B122" s="483" t="s">
        <v>407</v>
      </c>
      <c r="C122" s="487">
        <v>238</v>
      </c>
      <c r="D122" s="487">
        <v>32</v>
      </c>
      <c r="E122" s="487">
        <v>76</v>
      </c>
      <c r="F122" s="487">
        <v>130</v>
      </c>
      <c r="G122" s="487">
        <v>229</v>
      </c>
      <c r="H122" s="487">
        <v>25</v>
      </c>
      <c r="I122" s="487">
        <v>0</v>
      </c>
      <c r="J122" s="336">
        <v>0</v>
      </c>
    </row>
    <row r="123" spans="1:10" ht="13.5" customHeight="1">
      <c r="A123" s="486" t="s">
        <v>408</v>
      </c>
      <c r="B123" s="483" t="s">
        <v>409</v>
      </c>
      <c r="C123" s="487">
        <v>23</v>
      </c>
      <c r="D123" s="487">
        <v>10</v>
      </c>
      <c r="E123" s="487">
        <v>13</v>
      </c>
      <c r="F123" s="487">
        <v>0</v>
      </c>
      <c r="G123" s="487">
        <v>21</v>
      </c>
      <c r="H123" s="487">
        <v>10</v>
      </c>
      <c r="I123" s="487">
        <v>0</v>
      </c>
      <c r="J123" s="336">
        <v>0</v>
      </c>
    </row>
    <row r="124" spans="1:10" ht="13.5" customHeight="1">
      <c r="A124" s="486" t="s">
        <v>410</v>
      </c>
      <c r="B124" s="483" t="s">
        <v>411</v>
      </c>
      <c r="C124" s="487">
        <v>29</v>
      </c>
      <c r="D124" s="487">
        <v>0</v>
      </c>
      <c r="E124" s="487" t="s">
        <v>1180</v>
      </c>
      <c r="F124" s="487">
        <v>27</v>
      </c>
      <c r="G124" s="487">
        <v>67</v>
      </c>
      <c r="H124" s="487" t="s">
        <v>1180</v>
      </c>
      <c r="I124" s="487">
        <v>0</v>
      </c>
      <c r="J124" s="336" t="s">
        <v>1180</v>
      </c>
    </row>
    <row r="125" spans="1:10" ht="13.5" customHeight="1">
      <c r="A125" s="486" t="s">
        <v>412</v>
      </c>
      <c r="B125" s="483" t="s">
        <v>413</v>
      </c>
      <c r="C125" s="487">
        <v>8</v>
      </c>
      <c r="D125" s="487">
        <v>0</v>
      </c>
      <c r="E125" s="487" t="s">
        <v>1180</v>
      </c>
      <c r="F125" s="487">
        <v>5</v>
      </c>
      <c r="G125" s="487">
        <v>31</v>
      </c>
      <c r="H125" s="487">
        <v>8</v>
      </c>
      <c r="I125" s="487">
        <v>0</v>
      </c>
      <c r="J125" s="336">
        <v>0</v>
      </c>
    </row>
    <row r="126" spans="1:10" ht="13.5" customHeight="1">
      <c r="A126" s="486" t="s">
        <v>414</v>
      </c>
      <c r="B126" s="483" t="s">
        <v>415</v>
      </c>
      <c r="C126" s="487">
        <v>4</v>
      </c>
      <c r="D126" s="487" t="s">
        <v>1180</v>
      </c>
      <c r="E126" s="487">
        <v>0</v>
      </c>
      <c r="F126" s="487" t="s">
        <v>1180</v>
      </c>
      <c r="G126" s="487">
        <v>7</v>
      </c>
      <c r="H126" s="487">
        <v>0</v>
      </c>
      <c r="I126" s="487">
        <v>0</v>
      </c>
      <c r="J126" s="336" t="s">
        <v>1180</v>
      </c>
    </row>
    <row r="127" spans="1:10" ht="13.5" customHeight="1">
      <c r="A127" s="486" t="s">
        <v>416</v>
      </c>
      <c r="B127" s="483" t="s">
        <v>417</v>
      </c>
      <c r="C127" s="488" t="s">
        <v>1137</v>
      </c>
      <c r="D127" s="488" t="s">
        <v>1137</v>
      </c>
      <c r="E127" s="488" t="s">
        <v>1137</v>
      </c>
      <c r="F127" s="488" t="s">
        <v>1137</v>
      </c>
      <c r="G127" s="488" t="s">
        <v>1137</v>
      </c>
      <c r="H127" s="488" t="s">
        <v>1137</v>
      </c>
      <c r="I127" s="487" t="s">
        <v>1137</v>
      </c>
      <c r="J127" s="420" t="s">
        <v>1137</v>
      </c>
    </row>
    <row r="128" spans="1:10" ht="13.5" customHeight="1">
      <c r="A128" s="486" t="s">
        <v>418</v>
      </c>
      <c r="B128" s="483" t="s">
        <v>419</v>
      </c>
      <c r="C128" s="487">
        <v>26</v>
      </c>
      <c r="D128" s="487" t="s">
        <v>1180</v>
      </c>
      <c r="E128" s="487">
        <v>19</v>
      </c>
      <c r="F128" s="487">
        <v>6</v>
      </c>
      <c r="G128" s="487">
        <v>135</v>
      </c>
      <c r="H128" s="487" t="s">
        <v>1180</v>
      </c>
      <c r="I128" s="487">
        <v>0</v>
      </c>
      <c r="J128" s="336">
        <v>13</v>
      </c>
    </row>
    <row r="129" spans="1:10" ht="13.5" customHeight="1">
      <c r="A129" s="486" t="s">
        <v>420</v>
      </c>
      <c r="B129" s="483" t="s">
        <v>421</v>
      </c>
      <c r="C129" s="487">
        <v>4</v>
      </c>
      <c r="D129" s="487">
        <v>0</v>
      </c>
      <c r="E129" s="487">
        <v>4</v>
      </c>
      <c r="F129" s="487">
        <v>0</v>
      </c>
      <c r="G129" s="487">
        <v>33</v>
      </c>
      <c r="H129" s="487">
        <v>6</v>
      </c>
      <c r="I129" s="487" t="s">
        <v>1180</v>
      </c>
      <c r="J129" s="336">
        <v>0</v>
      </c>
    </row>
    <row r="130" spans="1:10" ht="13.5" customHeight="1">
      <c r="A130" s="486" t="s">
        <v>422</v>
      </c>
      <c r="B130" s="483" t="s">
        <v>423</v>
      </c>
      <c r="C130" s="487">
        <v>47</v>
      </c>
      <c r="D130" s="487">
        <v>28</v>
      </c>
      <c r="E130" s="487">
        <v>5</v>
      </c>
      <c r="F130" s="487">
        <v>14</v>
      </c>
      <c r="G130" s="487">
        <v>112</v>
      </c>
      <c r="H130" s="487" t="s">
        <v>1180</v>
      </c>
      <c r="I130" s="487">
        <v>0</v>
      </c>
      <c r="J130" s="336" t="s">
        <v>1180</v>
      </c>
    </row>
    <row r="131" spans="1:10" ht="13.5" customHeight="1">
      <c r="A131" s="486" t="s">
        <v>424</v>
      </c>
      <c r="B131" s="483" t="s">
        <v>425</v>
      </c>
      <c r="C131" s="487">
        <v>7</v>
      </c>
      <c r="D131" s="487">
        <v>0</v>
      </c>
      <c r="E131" s="487" t="s">
        <v>1180</v>
      </c>
      <c r="F131" s="487">
        <v>6</v>
      </c>
      <c r="G131" s="487">
        <v>12</v>
      </c>
      <c r="H131" s="487">
        <v>0</v>
      </c>
      <c r="I131" s="487">
        <v>0</v>
      </c>
      <c r="J131" s="336">
        <v>0</v>
      </c>
    </row>
    <row r="132" spans="1:10" ht="13.5" customHeight="1">
      <c r="A132" s="486" t="s">
        <v>426</v>
      </c>
      <c r="B132" s="483" t="s">
        <v>427</v>
      </c>
      <c r="C132" s="487">
        <v>97</v>
      </c>
      <c r="D132" s="487">
        <v>9</v>
      </c>
      <c r="E132" s="487">
        <v>35</v>
      </c>
      <c r="F132" s="487">
        <v>53</v>
      </c>
      <c r="G132" s="487">
        <v>83</v>
      </c>
      <c r="H132" s="487">
        <v>14</v>
      </c>
      <c r="I132" s="487">
        <v>8</v>
      </c>
      <c r="J132" s="336">
        <v>0</v>
      </c>
    </row>
    <row r="133" spans="1:10" ht="13.5" customHeight="1">
      <c r="A133" s="486" t="s">
        <v>428</v>
      </c>
      <c r="B133" s="483" t="s">
        <v>429</v>
      </c>
      <c r="C133" s="487">
        <v>530</v>
      </c>
      <c r="D133" s="487">
        <v>232</v>
      </c>
      <c r="E133" s="487">
        <v>108</v>
      </c>
      <c r="F133" s="487">
        <v>190</v>
      </c>
      <c r="G133" s="487">
        <v>258</v>
      </c>
      <c r="H133" s="487">
        <v>86</v>
      </c>
      <c r="I133" s="487" t="s">
        <v>1180</v>
      </c>
      <c r="J133" s="336">
        <v>0</v>
      </c>
    </row>
    <row r="134" spans="1:10" ht="13.5" customHeight="1">
      <c r="A134" s="486" t="s">
        <v>430</v>
      </c>
      <c r="B134" s="483" t="s">
        <v>431</v>
      </c>
      <c r="C134" s="488" t="s">
        <v>1137</v>
      </c>
      <c r="D134" s="488" t="s">
        <v>1137</v>
      </c>
      <c r="E134" s="488" t="s">
        <v>1137</v>
      </c>
      <c r="F134" s="488" t="s">
        <v>1137</v>
      </c>
      <c r="G134" s="488" t="s">
        <v>1137</v>
      </c>
      <c r="H134" s="488" t="s">
        <v>1137</v>
      </c>
      <c r="I134" s="487" t="s">
        <v>1137</v>
      </c>
      <c r="J134" s="420" t="s">
        <v>1137</v>
      </c>
    </row>
    <row r="135" spans="1:10" ht="13.5" customHeight="1">
      <c r="A135" s="486" t="s">
        <v>432</v>
      </c>
      <c r="B135" s="483" t="s">
        <v>433</v>
      </c>
      <c r="C135" s="487">
        <v>0</v>
      </c>
      <c r="D135" s="487">
        <v>0</v>
      </c>
      <c r="E135" s="487">
        <v>0</v>
      </c>
      <c r="F135" s="487">
        <v>0</v>
      </c>
      <c r="G135" s="487">
        <v>26</v>
      </c>
      <c r="H135" s="487" t="s">
        <v>1180</v>
      </c>
      <c r="I135" s="487" t="s">
        <v>1180</v>
      </c>
      <c r="J135" s="336">
        <v>0</v>
      </c>
    </row>
    <row r="136" spans="1:10" ht="13.5" customHeight="1">
      <c r="A136" s="486" t="s">
        <v>434</v>
      </c>
      <c r="B136" s="483" t="s">
        <v>435</v>
      </c>
      <c r="C136" s="487" t="s">
        <v>1180</v>
      </c>
      <c r="D136" s="487">
        <v>0</v>
      </c>
      <c r="E136" s="487" t="s">
        <v>1180</v>
      </c>
      <c r="F136" s="487">
        <v>0</v>
      </c>
      <c r="G136" s="487">
        <v>36</v>
      </c>
      <c r="H136" s="487" t="s">
        <v>1180</v>
      </c>
      <c r="I136" s="487">
        <v>0</v>
      </c>
      <c r="J136" s="336">
        <v>0</v>
      </c>
    </row>
    <row r="137" spans="1:10" ht="13.5" customHeight="1">
      <c r="A137" s="486" t="s">
        <v>436</v>
      </c>
      <c r="B137" s="483" t="s">
        <v>437</v>
      </c>
      <c r="C137" s="487">
        <v>5</v>
      </c>
      <c r="D137" s="487">
        <v>0</v>
      </c>
      <c r="E137" s="487" t="s">
        <v>1180</v>
      </c>
      <c r="F137" s="487">
        <v>4</v>
      </c>
      <c r="G137" s="487">
        <v>0</v>
      </c>
      <c r="H137" s="487" t="s">
        <v>1180</v>
      </c>
      <c r="I137" s="487">
        <v>0</v>
      </c>
      <c r="J137" s="336">
        <v>0</v>
      </c>
    </row>
    <row r="138" spans="1:10" ht="13.5" customHeight="1">
      <c r="A138" s="486" t="s">
        <v>438</v>
      </c>
      <c r="B138" s="483" t="s">
        <v>439</v>
      </c>
      <c r="C138" s="487">
        <v>0</v>
      </c>
      <c r="D138" s="487">
        <v>0</v>
      </c>
      <c r="E138" s="487">
        <v>0</v>
      </c>
      <c r="F138" s="487">
        <v>0</v>
      </c>
      <c r="G138" s="487">
        <v>19</v>
      </c>
      <c r="H138" s="487" t="s">
        <v>1180</v>
      </c>
      <c r="I138" s="487">
        <v>0</v>
      </c>
      <c r="J138" s="336">
        <v>0</v>
      </c>
    </row>
    <row r="139" spans="1:10" ht="13.5" customHeight="1">
      <c r="A139" s="486" t="s">
        <v>440</v>
      </c>
      <c r="B139" s="483" t="s">
        <v>441</v>
      </c>
      <c r="C139" s="487">
        <v>0</v>
      </c>
      <c r="D139" s="487">
        <v>0</v>
      </c>
      <c r="E139" s="487">
        <v>0</v>
      </c>
      <c r="F139" s="487">
        <v>0</v>
      </c>
      <c r="G139" s="487">
        <v>24</v>
      </c>
      <c r="H139" s="487">
        <v>9</v>
      </c>
      <c r="I139" s="487">
        <v>0</v>
      </c>
      <c r="J139" s="336">
        <v>0</v>
      </c>
    </row>
    <row r="140" spans="1:10" ht="13.5" customHeight="1">
      <c r="A140" s="486" t="s">
        <v>442</v>
      </c>
      <c r="B140" s="483" t="s">
        <v>443</v>
      </c>
      <c r="C140" s="487">
        <v>8</v>
      </c>
      <c r="D140" s="487" t="s">
        <v>1180</v>
      </c>
      <c r="E140" s="487" t="s">
        <v>1180</v>
      </c>
      <c r="F140" s="487">
        <v>4</v>
      </c>
      <c r="G140" s="487">
        <v>9</v>
      </c>
      <c r="H140" s="487" t="s">
        <v>1180</v>
      </c>
      <c r="I140" s="487">
        <v>0</v>
      </c>
      <c r="J140" s="336">
        <v>0</v>
      </c>
    </row>
    <row r="141" spans="1:10" ht="13.5" customHeight="1">
      <c r="A141" s="486" t="s">
        <v>444</v>
      </c>
      <c r="B141" s="483" t="s">
        <v>445</v>
      </c>
      <c r="C141" s="487">
        <v>6</v>
      </c>
      <c r="D141" s="487">
        <v>0</v>
      </c>
      <c r="E141" s="487" t="s">
        <v>1180</v>
      </c>
      <c r="F141" s="487" t="s">
        <v>1180</v>
      </c>
      <c r="G141" s="487">
        <v>18</v>
      </c>
      <c r="H141" s="487" t="s">
        <v>1180</v>
      </c>
      <c r="I141" s="487">
        <v>0</v>
      </c>
      <c r="J141" s="336">
        <v>0</v>
      </c>
    </row>
    <row r="142" spans="1:10" ht="13.5" customHeight="1">
      <c r="A142" s="486" t="s">
        <v>446</v>
      </c>
      <c r="B142" s="483" t="s">
        <v>447</v>
      </c>
      <c r="C142" s="487" t="s">
        <v>1180</v>
      </c>
      <c r="D142" s="487" t="s">
        <v>1180</v>
      </c>
      <c r="E142" s="487">
        <v>0</v>
      </c>
      <c r="F142" s="487">
        <v>0</v>
      </c>
      <c r="G142" s="487">
        <v>0</v>
      </c>
      <c r="H142" s="487" t="s">
        <v>1180</v>
      </c>
      <c r="I142" s="487">
        <v>0</v>
      </c>
      <c r="J142" s="336">
        <v>0</v>
      </c>
    </row>
    <row r="143" spans="1:10" ht="13.5" customHeight="1">
      <c r="A143" s="486" t="s">
        <v>448</v>
      </c>
      <c r="B143" s="483" t="s">
        <v>449</v>
      </c>
      <c r="C143" s="487">
        <v>22</v>
      </c>
      <c r="D143" s="487">
        <v>0</v>
      </c>
      <c r="E143" s="487">
        <v>0</v>
      </c>
      <c r="F143" s="487">
        <v>22</v>
      </c>
      <c r="G143" s="487">
        <v>35</v>
      </c>
      <c r="H143" s="487">
        <v>7</v>
      </c>
      <c r="I143" s="487" t="s">
        <v>1180</v>
      </c>
      <c r="J143" s="336">
        <v>0</v>
      </c>
    </row>
    <row r="144" spans="1:10" ht="13.5" customHeight="1">
      <c r="A144" s="486" t="s">
        <v>450</v>
      </c>
      <c r="B144" s="483" t="s">
        <v>451</v>
      </c>
      <c r="C144" s="487">
        <v>0</v>
      </c>
      <c r="D144" s="487">
        <v>0</v>
      </c>
      <c r="E144" s="487">
        <v>0</v>
      </c>
      <c r="F144" s="487">
        <v>0</v>
      </c>
      <c r="G144" s="487" t="s">
        <v>1180</v>
      </c>
      <c r="H144" s="487">
        <v>5</v>
      </c>
      <c r="I144" s="487">
        <v>0</v>
      </c>
      <c r="J144" s="336">
        <v>0</v>
      </c>
    </row>
    <row r="145" spans="1:10" ht="13.5" customHeight="1">
      <c r="A145" s="486" t="s">
        <v>452</v>
      </c>
      <c r="B145" s="483" t="s">
        <v>453</v>
      </c>
      <c r="C145" s="488" t="s">
        <v>1137</v>
      </c>
      <c r="D145" s="488" t="s">
        <v>1137</v>
      </c>
      <c r="E145" s="488" t="s">
        <v>1137</v>
      </c>
      <c r="F145" s="488" t="s">
        <v>1137</v>
      </c>
      <c r="G145" s="487">
        <v>36</v>
      </c>
      <c r="H145" s="487">
        <v>5</v>
      </c>
      <c r="I145" s="487">
        <v>0</v>
      </c>
      <c r="J145" s="336">
        <v>0</v>
      </c>
    </row>
    <row r="146" spans="1:10" ht="13.5" customHeight="1">
      <c r="A146" s="486" t="s">
        <v>454</v>
      </c>
      <c r="B146" s="483" t="s">
        <v>455</v>
      </c>
      <c r="C146" s="487">
        <v>0</v>
      </c>
      <c r="D146" s="487">
        <v>0</v>
      </c>
      <c r="E146" s="487">
        <v>0</v>
      </c>
      <c r="F146" s="487">
        <v>0</v>
      </c>
      <c r="G146" s="487">
        <v>12</v>
      </c>
      <c r="H146" s="487">
        <v>0</v>
      </c>
      <c r="I146" s="487">
        <v>0</v>
      </c>
      <c r="J146" s="336">
        <v>0</v>
      </c>
    </row>
    <row r="147" spans="1:10" ht="13.5" customHeight="1">
      <c r="A147" s="486" t="s">
        <v>456</v>
      </c>
      <c r="B147" s="483" t="s">
        <v>457</v>
      </c>
      <c r="C147" s="487">
        <v>11</v>
      </c>
      <c r="D147" s="487" t="s">
        <v>1180</v>
      </c>
      <c r="E147" s="487" t="s">
        <v>1180</v>
      </c>
      <c r="F147" s="487">
        <v>7</v>
      </c>
      <c r="G147" s="487">
        <v>41</v>
      </c>
      <c r="H147" s="487" t="s">
        <v>1180</v>
      </c>
      <c r="I147" s="487">
        <v>0</v>
      </c>
      <c r="J147" s="336" t="s">
        <v>1180</v>
      </c>
    </row>
    <row r="148" spans="1:10" ht="13.5" customHeight="1">
      <c r="A148" s="486" t="s">
        <v>458</v>
      </c>
      <c r="B148" s="483" t="s">
        <v>459</v>
      </c>
      <c r="C148" s="487" t="s">
        <v>1180</v>
      </c>
      <c r="D148" s="487">
        <v>0</v>
      </c>
      <c r="E148" s="487">
        <v>0</v>
      </c>
      <c r="F148" s="487" t="s">
        <v>1180</v>
      </c>
      <c r="G148" s="487">
        <v>12</v>
      </c>
      <c r="H148" s="487" t="s">
        <v>1180</v>
      </c>
      <c r="I148" s="487">
        <v>0</v>
      </c>
      <c r="J148" s="336">
        <v>0</v>
      </c>
    </row>
    <row r="149" spans="1:10" ht="13.5" customHeight="1">
      <c r="A149" s="486" t="s">
        <v>460</v>
      </c>
      <c r="B149" s="483" t="s">
        <v>461</v>
      </c>
      <c r="C149" s="487" t="s">
        <v>1180</v>
      </c>
      <c r="D149" s="487">
        <v>0</v>
      </c>
      <c r="E149" s="487" t="s">
        <v>1180</v>
      </c>
      <c r="F149" s="487">
        <v>0</v>
      </c>
      <c r="G149" s="487">
        <v>6</v>
      </c>
      <c r="H149" s="487">
        <v>9</v>
      </c>
      <c r="I149" s="487">
        <v>0</v>
      </c>
      <c r="J149" s="336" t="s">
        <v>1180</v>
      </c>
    </row>
    <row r="150" spans="1:10" ht="13.5" customHeight="1">
      <c r="A150" s="498" t="s">
        <v>1136</v>
      </c>
      <c r="B150" s="494" t="s">
        <v>462</v>
      </c>
      <c r="C150" s="499">
        <v>101</v>
      </c>
      <c r="D150" s="499">
        <v>3</v>
      </c>
      <c r="E150" s="499">
        <v>32</v>
      </c>
      <c r="F150" s="499">
        <v>66</v>
      </c>
      <c r="G150" s="499">
        <v>347</v>
      </c>
      <c r="H150" s="499">
        <v>37</v>
      </c>
      <c r="I150" s="499">
        <v>1</v>
      </c>
      <c r="J150" s="334">
        <v>3</v>
      </c>
    </row>
    <row r="151" spans="1:10" ht="13.5" customHeight="1">
      <c r="A151" s="486" t="s">
        <v>463</v>
      </c>
      <c r="B151" s="483" t="s">
        <v>464</v>
      </c>
      <c r="C151" s="487">
        <v>17</v>
      </c>
      <c r="D151" s="487">
        <v>0</v>
      </c>
      <c r="E151" s="487">
        <v>17</v>
      </c>
      <c r="F151" s="487">
        <v>0</v>
      </c>
      <c r="G151" s="487">
        <v>74</v>
      </c>
      <c r="H151" s="487" t="s">
        <v>1180</v>
      </c>
      <c r="I151" s="487">
        <v>0</v>
      </c>
      <c r="J151" s="336" t="s">
        <v>1180</v>
      </c>
    </row>
    <row r="152" spans="1:10" ht="13.5" customHeight="1">
      <c r="A152" s="486" t="s">
        <v>465</v>
      </c>
      <c r="B152" s="483" t="s">
        <v>466</v>
      </c>
      <c r="C152" s="487">
        <v>59</v>
      </c>
      <c r="D152" s="487" t="s">
        <v>1180</v>
      </c>
      <c r="E152" s="487">
        <v>12</v>
      </c>
      <c r="F152" s="487">
        <v>45</v>
      </c>
      <c r="G152" s="487">
        <v>74</v>
      </c>
      <c r="H152" s="487">
        <v>22</v>
      </c>
      <c r="I152" s="487" t="s">
        <v>1180</v>
      </c>
      <c r="J152" s="336">
        <v>0</v>
      </c>
    </row>
    <row r="153" spans="1:10" ht="13.5" customHeight="1">
      <c r="A153" s="486" t="s">
        <v>467</v>
      </c>
      <c r="B153" s="483" t="s">
        <v>468</v>
      </c>
      <c r="C153" s="488" t="s">
        <v>1137</v>
      </c>
      <c r="D153" s="488" t="s">
        <v>1137</v>
      </c>
      <c r="E153" s="488" t="s">
        <v>1137</v>
      </c>
      <c r="F153" s="488" t="s">
        <v>1137</v>
      </c>
      <c r="G153" s="488" t="s">
        <v>1137</v>
      </c>
      <c r="H153" s="488" t="s">
        <v>1137</v>
      </c>
      <c r="I153" s="487" t="s">
        <v>1137</v>
      </c>
      <c r="J153" s="420" t="s">
        <v>1137</v>
      </c>
    </row>
    <row r="154" spans="1:10" ht="13.5" customHeight="1">
      <c r="A154" s="486" t="s">
        <v>469</v>
      </c>
      <c r="B154" s="483" t="s">
        <v>470</v>
      </c>
      <c r="C154" s="487">
        <v>15</v>
      </c>
      <c r="D154" s="487">
        <v>0</v>
      </c>
      <c r="E154" s="487" t="s">
        <v>1180</v>
      </c>
      <c r="F154" s="487">
        <v>12</v>
      </c>
      <c r="G154" s="487">
        <v>118</v>
      </c>
      <c r="H154" s="487" t="s">
        <v>1180</v>
      </c>
      <c r="I154" s="487">
        <v>0</v>
      </c>
      <c r="J154" s="336">
        <v>0</v>
      </c>
    </row>
    <row r="155" spans="1:10" ht="13.5" customHeight="1">
      <c r="A155" s="486" t="s">
        <v>471</v>
      </c>
      <c r="B155" s="483" t="s">
        <v>472</v>
      </c>
      <c r="C155" s="487">
        <v>9</v>
      </c>
      <c r="D155" s="487">
        <v>0</v>
      </c>
      <c r="E155" s="487">
        <v>0</v>
      </c>
      <c r="F155" s="487">
        <v>9</v>
      </c>
      <c r="G155" s="487">
        <v>31</v>
      </c>
      <c r="H155" s="487" t="s">
        <v>1180</v>
      </c>
      <c r="I155" s="487">
        <v>0</v>
      </c>
      <c r="J155" s="336">
        <v>0</v>
      </c>
    </row>
    <row r="156" spans="1:10" ht="13.5" customHeight="1">
      <c r="A156" s="486" t="s">
        <v>473</v>
      </c>
      <c r="B156" s="483" t="s">
        <v>474</v>
      </c>
      <c r="C156" s="487" t="s">
        <v>1180</v>
      </c>
      <c r="D156" s="487" t="s">
        <v>1180</v>
      </c>
      <c r="E156" s="487">
        <v>0</v>
      </c>
      <c r="F156" s="487">
        <v>0</v>
      </c>
      <c r="G156" s="487">
        <v>50</v>
      </c>
      <c r="H156" s="487">
        <v>7</v>
      </c>
      <c r="I156" s="487">
        <v>0</v>
      </c>
      <c r="J156" s="336" t="s">
        <v>1180</v>
      </c>
    </row>
    <row r="157" spans="1:10" ht="13.5" customHeight="1">
      <c r="A157" s="498" t="s">
        <v>1136</v>
      </c>
      <c r="B157" s="494" t="s">
        <v>475</v>
      </c>
      <c r="C157" s="499">
        <v>1602</v>
      </c>
      <c r="D157" s="499">
        <v>282</v>
      </c>
      <c r="E157" s="499">
        <v>346</v>
      </c>
      <c r="F157" s="499">
        <v>974</v>
      </c>
      <c r="G157" s="499">
        <v>1898</v>
      </c>
      <c r="H157" s="499">
        <v>216</v>
      </c>
      <c r="I157" s="499">
        <v>29</v>
      </c>
      <c r="J157" s="334">
        <v>39</v>
      </c>
    </row>
    <row r="158" spans="1:10" ht="13.5" customHeight="1">
      <c r="A158" s="486" t="s">
        <v>476</v>
      </c>
      <c r="B158" s="483" t="s">
        <v>477</v>
      </c>
      <c r="C158" s="487">
        <v>33</v>
      </c>
      <c r="D158" s="487">
        <v>12</v>
      </c>
      <c r="E158" s="487">
        <v>14</v>
      </c>
      <c r="F158" s="487">
        <v>7</v>
      </c>
      <c r="G158" s="487">
        <v>59</v>
      </c>
      <c r="H158" s="487" t="s">
        <v>1180</v>
      </c>
      <c r="I158" s="487">
        <v>0</v>
      </c>
      <c r="J158" s="336">
        <v>0</v>
      </c>
    </row>
    <row r="159" spans="1:10" ht="13.5" customHeight="1">
      <c r="A159" s="486" t="s">
        <v>478</v>
      </c>
      <c r="B159" s="483" t="s">
        <v>479</v>
      </c>
      <c r="C159" s="487">
        <v>18</v>
      </c>
      <c r="D159" s="487">
        <v>5</v>
      </c>
      <c r="E159" s="487">
        <v>6</v>
      </c>
      <c r="F159" s="487">
        <v>7</v>
      </c>
      <c r="G159" s="487">
        <v>68</v>
      </c>
      <c r="H159" s="487" t="s">
        <v>1180</v>
      </c>
      <c r="I159" s="487" t="s">
        <v>1180</v>
      </c>
      <c r="J159" s="336" t="s">
        <v>1180</v>
      </c>
    </row>
    <row r="160" spans="1:10" ht="13.5" customHeight="1">
      <c r="A160" s="486" t="s">
        <v>480</v>
      </c>
      <c r="B160" s="483" t="s">
        <v>481</v>
      </c>
      <c r="C160" s="487">
        <v>7</v>
      </c>
      <c r="D160" s="487">
        <v>0</v>
      </c>
      <c r="E160" s="487">
        <v>0</v>
      </c>
      <c r="F160" s="487">
        <v>7</v>
      </c>
      <c r="G160" s="487">
        <v>12</v>
      </c>
      <c r="H160" s="487">
        <v>0</v>
      </c>
      <c r="I160" s="487" t="s">
        <v>1180</v>
      </c>
      <c r="J160" s="336">
        <v>0</v>
      </c>
    </row>
    <row r="161" spans="1:10" ht="13.5" customHeight="1">
      <c r="A161" s="486" t="s">
        <v>482</v>
      </c>
      <c r="B161" s="483" t="s">
        <v>483</v>
      </c>
      <c r="C161" s="487" t="s">
        <v>1180</v>
      </c>
      <c r="D161" s="487" t="s">
        <v>1180</v>
      </c>
      <c r="E161" s="487">
        <v>0</v>
      </c>
      <c r="F161" s="487" t="s">
        <v>1180</v>
      </c>
      <c r="G161" s="487">
        <v>15</v>
      </c>
      <c r="H161" s="487">
        <v>4</v>
      </c>
      <c r="I161" s="487">
        <v>0</v>
      </c>
      <c r="J161" s="336">
        <v>0</v>
      </c>
    </row>
    <row r="162" spans="1:10" ht="13.5" customHeight="1">
      <c r="A162" s="486" t="s">
        <v>484</v>
      </c>
      <c r="B162" s="483" t="s">
        <v>485</v>
      </c>
      <c r="C162" s="487">
        <v>162</v>
      </c>
      <c r="D162" s="487">
        <v>15</v>
      </c>
      <c r="E162" s="487">
        <v>57</v>
      </c>
      <c r="F162" s="487">
        <v>90</v>
      </c>
      <c r="G162" s="487">
        <v>78</v>
      </c>
      <c r="H162" s="487">
        <v>26</v>
      </c>
      <c r="I162" s="487">
        <v>4</v>
      </c>
      <c r="J162" s="336">
        <v>0</v>
      </c>
    </row>
    <row r="163" spans="1:10" ht="13.5" customHeight="1">
      <c r="A163" s="486" t="s">
        <v>486</v>
      </c>
      <c r="B163" s="483" t="s">
        <v>487</v>
      </c>
      <c r="C163" s="487" t="s">
        <v>1180</v>
      </c>
      <c r="D163" s="487">
        <v>0</v>
      </c>
      <c r="E163" s="487">
        <v>0</v>
      </c>
      <c r="F163" s="487" t="s">
        <v>1180</v>
      </c>
      <c r="G163" s="487">
        <v>11</v>
      </c>
      <c r="H163" s="487" t="s">
        <v>1180</v>
      </c>
      <c r="I163" s="487">
        <v>0</v>
      </c>
      <c r="J163" s="336">
        <v>0</v>
      </c>
    </row>
    <row r="164" spans="1:10" ht="13.5" customHeight="1">
      <c r="A164" s="486" t="s">
        <v>488</v>
      </c>
      <c r="B164" s="483" t="s">
        <v>489</v>
      </c>
      <c r="C164" s="487" t="s">
        <v>1180</v>
      </c>
      <c r="D164" s="487">
        <v>0</v>
      </c>
      <c r="E164" s="487">
        <v>0</v>
      </c>
      <c r="F164" s="487" t="s">
        <v>1180</v>
      </c>
      <c r="G164" s="487">
        <v>16</v>
      </c>
      <c r="H164" s="487" t="s">
        <v>1180</v>
      </c>
      <c r="I164" s="487">
        <v>0</v>
      </c>
      <c r="J164" s="336">
        <v>0</v>
      </c>
    </row>
    <row r="165" spans="1:10" ht="13.5" customHeight="1">
      <c r="A165" s="486" t="s">
        <v>490</v>
      </c>
      <c r="B165" s="483" t="s">
        <v>491</v>
      </c>
      <c r="C165" s="487">
        <v>11</v>
      </c>
      <c r="D165" s="487" t="s">
        <v>1180</v>
      </c>
      <c r="E165" s="487">
        <v>0</v>
      </c>
      <c r="F165" s="487">
        <v>8</v>
      </c>
      <c r="G165" s="487">
        <v>33</v>
      </c>
      <c r="H165" s="487">
        <v>12</v>
      </c>
      <c r="I165" s="487" t="s">
        <v>1180</v>
      </c>
      <c r="J165" s="336">
        <v>0</v>
      </c>
    </row>
    <row r="166" spans="1:10" ht="13.5" customHeight="1">
      <c r="A166" s="486" t="s">
        <v>492</v>
      </c>
      <c r="B166" s="483" t="s">
        <v>493</v>
      </c>
      <c r="C166" s="487">
        <v>5</v>
      </c>
      <c r="D166" s="487">
        <v>0</v>
      </c>
      <c r="E166" s="487" t="s">
        <v>1180</v>
      </c>
      <c r="F166" s="487" t="s">
        <v>1180</v>
      </c>
      <c r="G166" s="487">
        <v>21</v>
      </c>
      <c r="H166" s="487" t="s">
        <v>1180</v>
      </c>
      <c r="I166" s="487">
        <v>0</v>
      </c>
      <c r="J166" s="336">
        <v>0</v>
      </c>
    </row>
    <row r="167" spans="1:10" ht="13.5" customHeight="1">
      <c r="A167" s="486" t="s">
        <v>494</v>
      </c>
      <c r="B167" s="483" t="s">
        <v>495</v>
      </c>
      <c r="C167" s="487" t="s">
        <v>1180</v>
      </c>
      <c r="D167" s="487">
        <v>0</v>
      </c>
      <c r="E167" s="487" t="s">
        <v>1180</v>
      </c>
      <c r="F167" s="487">
        <v>0</v>
      </c>
      <c r="G167" s="487">
        <v>9</v>
      </c>
      <c r="H167" s="487">
        <v>0</v>
      </c>
      <c r="I167" s="487">
        <v>0</v>
      </c>
      <c r="J167" s="336">
        <v>0</v>
      </c>
    </row>
    <row r="168" spans="1:10" ht="13.5" customHeight="1">
      <c r="A168" s="486" t="s">
        <v>496</v>
      </c>
      <c r="B168" s="483" t="s">
        <v>497</v>
      </c>
      <c r="C168" s="487" t="s">
        <v>1180</v>
      </c>
      <c r="D168" s="487" t="s">
        <v>1180</v>
      </c>
      <c r="E168" s="487">
        <v>0</v>
      </c>
      <c r="F168" s="487" t="s">
        <v>1180</v>
      </c>
      <c r="G168" s="487">
        <v>25</v>
      </c>
      <c r="H168" s="487" t="s">
        <v>1180</v>
      </c>
      <c r="I168" s="487">
        <v>0</v>
      </c>
      <c r="J168" s="336" t="s">
        <v>1180</v>
      </c>
    </row>
    <row r="169" spans="1:10" ht="13.5" customHeight="1">
      <c r="A169" s="486" t="s">
        <v>498</v>
      </c>
      <c r="B169" s="483" t="s">
        <v>499</v>
      </c>
      <c r="C169" s="487">
        <v>956</v>
      </c>
      <c r="D169" s="487">
        <v>157</v>
      </c>
      <c r="E169" s="487">
        <v>129</v>
      </c>
      <c r="F169" s="487">
        <v>670</v>
      </c>
      <c r="G169" s="487">
        <v>372</v>
      </c>
      <c r="H169" s="487">
        <v>32</v>
      </c>
      <c r="I169" s="487">
        <v>7</v>
      </c>
      <c r="J169" s="336">
        <v>5</v>
      </c>
    </row>
    <row r="170" spans="1:10" ht="13.5" customHeight="1">
      <c r="A170" s="486" t="s">
        <v>500</v>
      </c>
      <c r="B170" s="483" t="s">
        <v>501</v>
      </c>
      <c r="C170" s="487">
        <v>4</v>
      </c>
      <c r="D170" s="487" t="s">
        <v>1180</v>
      </c>
      <c r="E170" s="487">
        <v>0</v>
      </c>
      <c r="F170" s="487" t="s">
        <v>1180</v>
      </c>
      <c r="G170" s="487">
        <v>20</v>
      </c>
      <c r="H170" s="487" t="s">
        <v>1180</v>
      </c>
      <c r="I170" s="487">
        <v>0</v>
      </c>
      <c r="J170" s="336">
        <v>0</v>
      </c>
    </row>
    <row r="171" spans="1:10" ht="13.5" customHeight="1">
      <c r="A171" s="486" t="s">
        <v>502</v>
      </c>
      <c r="B171" s="483" t="s">
        <v>503</v>
      </c>
      <c r="C171" s="487">
        <v>0</v>
      </c>
      <c r="D171" s="487">
        <v>0</v>
      </c>
      <c r="E171" s="487">
        <v>0</v>
      </c>
      <c r="F171" s="487">
        <v>0</v>
      </c>
      <c r="G171" s="487">
        <v>19</v>
      </c>
      <c r="H171" s="487" t="s">
        <v>1180</v>
      </c>
      <c r="I171" s="487" t="s">
        <v>1180</v>
      </c>
      <c r="J171" s="336">
        <v>0</v>
      </c>
    </row>
    <row r="172" spans="1:10" ht="13.5" customHeight="1">
      <c r="A172" s="486" t="s">
        <v>504</v>
      </c>
      <c r="B172" s="483" t="s">
        <v>505</v>
      </c>
      <c r="C172" s="487">
        <v>0</v>
      </c>
      <c r="D172" s="487">
        <v>0</v>
      </c>
      <c r="E172" s="487">
        <v>0</v>
      </c>
      <c r="F172" s="487">
        <v>0</v>
      </c>
      <c r="G172" s="487">
        <v>19</v>
      </c>
      <c r="H172" s="487" t="s">
        <v>1180</v>
      </c>
      <c r="I172" s="487">
        <v>0</v>
      </c>
      <c r="J172" s="336">
        <v>0</v>
      </c>
    </row>
    <row r="173" spans="1:10" ht="13.5" customHeight="1">
      <c r="A173" s="486" t="s">
        <v>506</v>
      </c>
      <c r="B173" s="483" t="s">
        <v>507</v>
      </c>
      <c r="C173" s="487">
        <v>32</v>
      </c>
      <c r="D173" s="487">
        <v>8</v>
      </c>
      <c r="E173" s="487">
        <v>22</v>
      </c>
      <c r="F173" s="487" t="s">
        <v>1180</v>
      </c>
      <c r="G173" s="487">
        <v>28</v>
      </c>
      <c r="H173" s="487" t="s">
        <v>1180</v>
      </c>
      <c r="I173" s="487" t="s">
        <v>1180</v>
      </c>
      <c r="J173" s="420" t="s">
        <v>1137</v>
      </c>
    </row>
    <row r="174" spans="1:10" ht="13.5" customHeight="1">
      <c r="A174" s="486" t="s">
        <v>508</v>
      </c>
      <c r="B174" s="483" t="s">
        <v>509</v>
      </c>
      <c r="C174" s="487">
        <v>0</v>
      </c>
      <c r="D174" s="487">
        <v>0</v>
      </c>
      <c r="E174" s="487">
        <v>0</v>
      </c>
      <c r="F174" s="487">
        <v>0</v>
      </c>
      <c r="G174" s="487">
        <v>11</v>
      </c>
      <c r="H174" s="487">
        <v>0</v>
      </c>
      <c r="I174" s="487">
        <v>0</v>
      </c>
      <c r="J174" s="336" t="s">
        <v>1180</v>
      </c>
    </row>
    <row r="175" spans="1:10" ht="13.5" customHeight="1">
      <c r="A175" s="486" t="s">
        <v>510</v>
      </c>
      <c r="B175" s="483" t="s">
        <v>511</v>
      </c>
      <c r="C175" s="487">
        <v>47</v>
      </c>
      <c r="D175" s="487">
        <v>5</v>
      </c>
      <c r="E175" s="487">
        <v>31</v>
      </c>
      <c r="F175" s="487">
        <v>11</v>
      </c>
      <c r="G175" s="487">
        <v>18</v>
      </c>
      <c r="H175" s="487">
        <v>0</v>
      </c>
      <c r="I175" s="487">
        <v>2</v>
      </c>
      <c r="J175" s="336" t="s">
        <v>1180</v>
      </c>
    </row>
    <row r="176" spans="1:10" ht="13.5" customHeight="1">
      <c r="A176" s="486" t="s">
        <v>512</v>
      </c>
      <c r="B176" s="483" t="s">
        <v>513</v>
      </c>
      <c r="C176" s="487">
        <v>7</v>
      </c>
      <c r="D176" s="487">
        <v>7</v>
      </c>
      <c r="E176" s="487">
        <v>0</v>
      </c>
      <c r="F176" s="487">
        <v>0</v>
      </c>
      <c r="G176" s="487">
        <v>35</v>
      </c>
      <c r="H176" s="487">
        <v>4</v>
      </c>
      <c r="I176" s="487">
        <v>0</v>
      </c>
      <c r="J176" s="336">
        <v>0</v>
      </c>
    </row>
    <row r="177" spans="1:10" ht="13.5" customHeight="1">
      <c r="A177" s="486" t="s">
        <v>514</v>
      </c>
      <c r="B177" s="483" t="s">
        <v>515</v>
      </c>
      <c r="C177" s="487">
        <v>18</v>
      </c>
      <c r="D177" s="487" t="s">
        <v>1180</v>
      </c>
      <c r="E177" s="487">
        <v>7</v>
      </c>
      <c r="F177" s="487">
        <v>9</v>
      </c>
      <c r="G177" s="487">
        <v>64</v>
      </c>
      <c r="H177" s="487">
        <v>6</v>
      </c>
      <c r="I177" s="487">
        <v>0</v>
      </c>
      <c r="J177" s="336">
        <v>0</v>
      </c>
    </row>
    <row r="178" spans="1:10" ht="13.5" customHeight="1">
      <c r="A178" s="486" t="s">
        <v>516</v>
      </c>
      <c r="B178" s="483" t="s">
        <v>517</v>
      </c>
      <c r="C178" s="487">
        <v>13</v>
      </c>
      <c r="D178" s="487" t="s">
        <v>1180</v>
      </c>
      <c r="E178" s="487" t="s">
        <v>1180</v>
      </c>
      <c r="F178" s="487">
        <v>9</v>
      </c>
      <c r="G178" s="487">
        <v>21</v>
      </c>
      <c r="H178" s="487">
        <v>0</v>
      </c>
      <c r="I178" s="487">
        <v>0</v>
      </c>
      <c r="J178" s="336">
        <v>0</v>
      </c>
    </row>
    <row r="179" spans="1:10" ht="13.5" customHeight="1">
      <c r="A179" s="486" t="s">
        <v>518</v>
      </c>
      <c r="B179" s="483" t="s">
        <v>519</v>
      </c>
      <c r="C179" s="487">
        <v>9</v>
      </c>
      <c r="D179" s="487" t="s">
        <v>1180</v>
      </c>
      <c r="E179" s="487">
        <v>0</v>
      </c>
      <c r="F179" s="487">
        <v>6</v>
      </c>
      <c r="G179" s="487">
        <v>45</v>
      </c>
      <c r="H179" s="487">
        <v>5</v>
      </c>
      <c r="I179" s="487" t="s">
        <v>1180</v>
      </c>
      <c r="J179" s="336">
        <v>0</v>
      </c>
    </row>
    <row r="180" spans="1:10" ht="13.5" customHeight="1">
      <c r="A180" s="486" t="s">
        <v>520</v>
      </c>
      <c r="B180" s="483" t="s">
        <v>521</v>
      </c>
      <c r="C180" s="487">
        <v>19</v>
      </c>
      <c r="D180" s="487" t="s">
        <v>1180</v>
      </c>
      <c r="E180" s="487" t="s">
        <v>1180</v>
      </c>
      <c r="F180" s="487">
        <v>13</v>
      </c>
      <c r="G180" s="487">
        <v>81</v>
      </c>
      <c r="H180" s="487" t="s">
        <v>1180</v>
      </c>
      <c r="I180" s="487">
        <v>0</v>
      </c>
      <c r="J180" s="336">
        <v>5</v>
      </c>
    </row>
    <row r="181" spans="1:10" ht="13.5" customHeight="1">
      <c r="A181" s="486" t="s">
        <v>522</v>
      </c>
      <c r="B181" s="483" t="s">
        <v>523</v>
      </c>
      <c r="C181" s="487">
        <v>11</v>
      </c>
      <c r="D181" s="487">
        <v>10</v>
      </c>
      <c r="E181" s="487">
        <v>0</v>
      </c>
      <c r="F181" s="487" t="s">
        <v>1180</v>
      </c>
      <c r="G181" s="487">
        <v>46</v>
      </c>
      <c r="H181" s="487">
        <v>7</v>
      </c>
      <c r="I181" s="487">
        <v>0</v>
      </c>
      <c r="J181" s="336" t="s">
        <v>1180</v>
      </c>
    </row>
    <row r="182" spans="1:10" ht="13.5" customHeight="1">
      <c r="A182" s="486" t="s">
        <v>524</v>
      </c>
      <c r="B182" s="483" t="s">
        <v>525</v>
      </c>
      <c r="C182" s="487">
        <v>5</v>
      </c>
      <c r="D182" s="487">
        <v>0</v>
      </c>
      <c r="E182" s="487">
        <v>0</v>
      </c>
      <c r="F182" s="487">
        <v>5</v>
      </c>
      <c r="G182" s="487">
        <v>16</v>
      </c>
      <c r="H182" s="487" t="s">
        <v>1180</v>
      </c>
      <c r="I182" s="487">
        <v>0</v>
      </c>
      <c r="J182" s="336">
        <v>0</v>
      </c>
    </row>
    <row r="183" spans="1:10" ht="13.5" customHeight="1">
      <c r="A183" s="486" t="s">
        <v>526</v>
      </c>
      <c r="B183" s="483" t="s">
        <v>527</v>
      </c>
      <c r="C183" s="487">
        <v>0</v>
      </c>
      <c r="D183" s="487">
        <v>0</v>
      </c>
      <c r="E183" s="487">
        <v>0</v>
      </c>
      <c r="F183" s="487">
        <v>0</v>
      </c>
      <c r="G183" s="487">
        <v>13</v>
      </c>
      <c r="H183" s="487" t="s">
        <v>1180</v>
      </c>
      <c r="I183" s="487">
        <v>0</v>
      </c>
      <c r="J183" s="336">
        <v>0</v>
      </c>
    </row>
    <row r="184" spans="1:10" ht="13.5" customHeight="1">
      <c r="A184" s="486" t="s">
        <v>528</v>
      </c>
      <c r="B184" s="483" t="s">
        <v>529</v>
      </c>
      <c r="C184" s="487">
        <v>30</v>
      </c>
      <c r="D184" s="487">
        <v>14</v>
      </c>
      <c r="E184" s="487">
        <v>6</v>
      </c>
      <c r="F184" s="487">
        <v>10</v>
      </c>
      <c r="G184" s="487">
        <v>68</v>
      </c>
      <c r="H184" s="487">
        <v>36</v>
      </c>
      <c r="I184" s="487">
        <v>0</v>
      </c>
      <c r="J184" s="336" t="s">
        <v>1180</v>
      </c>
    </row>
    <row r="185" spans="1:10" ht="13.5" customHeight="1">
      <c r="A185" s="486" t="s">
        <v>530</v>
      </c>
      <c r="B185" s="483" t="s">
        <v>531</v>
      </c>
      <c r="C185" s="487" t="s">
        <v>1180</v>
      </c>
      <c r="D185" s="487">
        <v>0</v>
      </c>
      <c r="E185" s="487">
        <v>0</v>
      </c>
      <c r="F185" s="487" t="s">
        <v>1180</v>
      </c>
      <c r="G185" s="487">
        <v>15</v>
      </c>
      <c r="H185" s="487" t="s">
        <v>1180</v>
      </c>
      <c r="I185" s="487">
        <v>0</v>
      </c>
      <c r="J185" s="336">
        <v>0</v>
      </c>
    </row>
    <row r="186" spans="1:10" ht="13.5" customHeight="1">
      <c r="A186" s="486" t="s">
        <v>532</v>
      </c>
      <c r="B186" s="483" t="s">
        <v>533</v>
      </c>
      <c r="C186" s="487">
        <v>38</v>
      </c>
      <c r="D186" s="487">
        <v>6</v>
      </c>
      <c r="E186" s="487">
        <v>14</v>
      </c>
      <c r="F186" s="487">
        <v>18</v>
      </c>
      <c r="G186" s="487">
        <v>54</v>
      </c>
      <c r="H186" s="487" t="s">
        <v>1180</v>
      </c>
      <c r="I186" s="487">
        <v>0</v>
      </c>
      <c r="J186" s="336">
        <v>0</v>
      </c>
    </row>
    <row r="187" spans="1:10" ht="13.5" customHeight="1">
      <c r="A187" s="486" t="s">
        <v>534</v>
      </c>
      <c r="B187" s="483" t="s">
        <v>535</v>
      </c>
      <c r="C187" s="487">
        <v>4</v>
      </c>
      <c r="D187" s="487">
        <v>0</v>
      </c>
      <c r="E187" s="487">
        <v>0</v>
      </c>
      <c r="F187" s="487">
        <v>4</v>
      </c>
      <c r="G187" s="487">
        <v>31</v>
      </c>
      <c r="H187" s="487">
        <v>4</v>
      </c>
      <c r="I187" s="487">
        <v>0</v>
      </c>
      <c r="J187" s="336">
        <v>1</v>
      </c>
    </row>
    <row r="188" spans="1:10" ht="13.5" customHeight="1">
      <c r="A188" s="486" t="s">
        <v>536</v>
      </c>
      <c r="B188" s="483" t="s">
        <v>537</v>
      </c>
      <c r="C188" s="487">
        <v>5</v>
      </c>
      <c r="D188" s="487" t="s">
        <v>1180</v>
      </c>
      <c r="E188" s="487" t="s">
        <v>1180</v>
      </c>
      <c r="F188" s="487">
        <v>0</v>
      </c>
      <c r="G188" s="487">
        <v>30</v>
      </c>
      <c r="H188" s="487">
        <v>8</v>
      </c>
      <c r="I188" s="487" t="s">
        <v>1180</v>
      </c>
      <c r="J188" s="336">
        <v>4</v>
      </c>
    </row>
    <row r="189" spans="1:10" ht="13.5" customHeight="1">
      <c r="A189" s="486" t="s">
        <v>538</v>
      </c>
      <c r="B189" s="483" t="s">
        <v>539</v>
      </c>
      <c r="C189" s="487">
        <v>7</v>
      </c>
      <c r="D189" s="487">
        <v>0</v>
      </c>
      <c r="E189" s="487">
        <v>0</v>
      </c>
      <c r="F189" s="487">
        <v>7</v>
      </c>
      <c r="G189" s="487">
        <v>5</v>
      </c>
      <c r="H189" s="487" t="s">
        <v>1180</v>
      </c>
      <c r="I189" s="487">
        <v>0</v>
      </c>
      <c r="J189" s="336">
        <v>0</v>
      </c>
    </row>
    <row r="190" spans="1:10" ht="13.5" customHeight="1">
      <c r="A190" s="486" t="s">
        <v>540</v>
      </c>
      <c r="B190" s="483" t="s">
        <v>541</v>
      </c>
      <c r="C190" s="487">
        <v>20</v>
      </c>
      <c r="D190" s="487">
        <v>4</v>
      </c>
      <c r="E190" s="487" t="s">
        <v>1180</v>
      </c>
      <c r="F190" s="487">
        <v>13</v>
      </c>
      <c r="G190" s="487">
        <v>34</v>
      </c>
      <c r="H190" s="487">
        <v>8</v>
      </c>
      <c r="I190" s="487">
        <v>0</v>
      </c>
      <c r="J190" s="336">
        <v>0</v>
      </c>
    </row>
    <row r="191" spans="1:10" ht="13.5" customHeight="1">
      <c r="A191" s="486" t="s">
        <v>542</v>
      </c>
      <c r="B191" s="483" t="s">
        <v>543</v>
      </c>
      <c r="C191" s="487">
        <v>0</v>
      </c>
      <c r="D191" s="487">
        <v>0</v>
      </c>
      <c r="E191" s="487">
        <v>0</v>
      </c>
      <c r="F191" s="487">
        <v>0</v>
      </c>
      <c r="G191" s="487">
        <v>25</v>
      </c>
      <c r="H191" s="487" t="s">
        <v>1180</v>
      </c>
      <c r="I191" s="487">
        <v>0</v>
      </c>
      <c r="J191" s="336">
        <v>0</v>
      </c>
    </row>
    <row r="192" spans="1:10" ht="13.5" customHeight="1">
      <c r="A192" s="486" t="s">
        <v>544</v>
      </c>
      <c r="B192" s="483" t="s">
        <v>545</v>
      </c>
      <c r="C192" s="487" t="s">
        <v>1180</v>
      </c>
      <c r="D192" s="487" t="s">
        <v>1180</v>
      </c>
      <c r="E192" s="487">
        <v>0</v>
      </c>
      <c r="F192" s="487">
        <v>0</v>
      </c>
      <c r="G192" s="487">
        <v>20</v>
      </c>
      <c r="H192" s="487">
        <v>0</v>
      </c>
      <c r="I192" s="487" t="s">
        <v>1180</v>
      </c>
      <c r="J192" s="336">
        <v>0</v>
      </c>
    </row>
    <row r="193" spans="1:10" ht="13.5" customHeight="1">
      <c r="A193" s="486" t="s">
        <v>546</v>
      </c>
      <c r="B193" s="483" t="s">
        <v>547</v>
      </c>
      <c r="C193" s="487" t="s">
        <v>1180</v>
      </c>
      <c r="D193" s="487">
        <v>0</v>
      </c>
      <c r="E193" s="487">
        <v>0</v>
      </c>
      <c r="F193" s="487" t="s">
        <v>1180</v>
      </c>
      <c r="G193" s="487">
        <v>8</v>
      </c>
      <c r="H193" s="487">
        <v>0</v>
      </c>
      <c r="I193" s="487" t="s">
        <v>1180</v>
      </c>
      <c r="J193" s="336">
        <v>0</v>
      </c>
    </row>
    <row r="194" spans="1:10" ht="13.5" customHeight="1">
      <c r="A194" s="486" t="s">
        <v>548</v>
      </c>
      <c r="B194" s="483" t="s">
        <v>549</v>
      </c>
      <c r="C194" s="487">
        <v>0</v>
      </c>
      <c r="D194" s="487">
        <v>0</v>
      </c>
      <c r="E194" s="487">
        <v>0</v>
      </c>
      <c r="F194" s="487">
        <v>0</v>
      </c>
      <c r="G194" s="487">
        <v>9</v>
      </c>
      <c r="H194" s="487">
        <v>0</v>
      </c>
      <c r="I194" s="487">
        <v>0</v>
      </c>
      <c r="J194" s="336">
        <v>0</v>
      </c>
    </row>
    <row r="195" spans="1:10" ht="13.5" customHeight="1">
      <c r="A195" s="486" t="s">
        <v>550</v>
      </c>
      <c r="B195" s="483" t="s">
        <v>551</v>
      </c>
      <c r="C195" s="487">
        <v>0</v>
      </c>
      <c r="D195" s="487">
        <v>0</v>
      </c>
      <c r="E195" s="487">
        <v>0</v>
      </c>
      <c r="F195" s="487">
        <v>0</v>
      </c>
      <c r="G195" s="487">
        <v>30</v>
      </c>
      <c r="H195" s="487">
        <v>4</v>
      </c>
      <c r="I195" s="487">
        <v>0</v>
      </c>
      <c r="J195" s="336">
        <v>0</v>
      </c>
    </row>
    <row r="196" spans="1:10" ht="13.5" customHeight="1">
      <c r="A196" s="486" t="s">
        <v>552</v>
      </c>
      <c r="B196" s="483" t="s">
        <v>553</v>
      </c>
      <c r="C196" s="487" t="s">
        <v>1180</v>
      </c>
      <c r="D196" s="487" t="s">
        <v>1180</v>
      </c>
      <c r="E196" s="487">
        <v>0</v>
      </c>
      <c r="F196" s="487">
        <v>0</v>
      </c>
      <c r="G196" s="487">
        <v>29</v>
      </c>
      <c r="H196" s="487">
        <v>4</v>
      </c>
      <c r="I196" s="487">
        <v>0</v>
      </c>
      <c r="J196" s="336">
        <v>0</v>
      </c>
    </row>
    <row r="197" spans="1:10" ht="13.5" customHeight="1">
      <c r="A197" s="486" t="s">
        <v>554</v>
      </c>
      <c r="B197" s="483" t="s">
        <v>555</v>
      </c>
      <c r="C197" s="487">
        <v>0</v>
      </c>
      <c r="D197" s="487">
        <v>0</v>
      </c>
      <c r="E197" s="487">
        <v>0</v>
      </c>
      <c r="F197" s="487">
        <v>0</v>
      </c>
      <c r="G197" s="487">
        <v>19</v>
      </c>
      <c r="H197" s="487" t="s">
        <v>1180</v>
      </c>
      <c r="I197" s="487">
        <v>0</v>
      </c>
      <c r="J197" s="336">
        <v>0</v>
      </c>
    </row>
    <row r="198" spans="1:10" ht="13.5" customHeight="1">
      <c r="A198" s="486" t="s">
        <v>556</v>
      </c>
      <c r="B198" s="483" t="s">
        <v>557</v>
      </c>
      <c r="C198" s="487">
        <v>47</v>
      </c>
      <c r="D198" s="487">
        <v>5</v>
      </c>
      <c r="E198" s="487">
        <v>15</v>
      </c>
      <c r="F198" s="487">
        <v>27</v>
      </c>
      <c r="G198" s="487">
        <v>132</v>
      </c>
      <c r="H198" s="487">
        <v>4</v>
      </c>
      <c r="I198" s="487">
        <v>0</v>
      </c>
      <c r="J198" s="336">
        <v>5</v>
      </c>
    </row>
    <row r="199" spans="1:10" ht="13.5" customHeight="1">
      <c r="A199" s="486" t="s">
        <v>558</v>
      </c>
      <c r="B199" s="483" t="s">
        <v>559</v>
      </c>
      <c r="C199" s="487">
        <v>4</v>
      </c>
      <c r="D199" s="487">
        <v>0</v>
      </c>
      <c r="E199" s="487">
        <v>4</v>
      </c>
      <c r="F199" s="487">
        <v>0</v>
      </c>
      <c r="G199" s="487">
        <v>24</v>
      </c>
      <c r="H199" s="487">
        <v>4</v>
      </c>
      <c r="I199" s="487" t="s">
        <v>1180</v>
      </c>
      <c r="J199" s="336" t="s">
        <v>1180</v>
      </c>
    </row>
    <row r="200" spans="1:10" ht="13.5" customHeight="1">
      <c r="A200" s="486" t="s">
        <v>560</v>
      </c>
      <c r="B200" s="483" t="s">
        <v>561</v>
      </c>
      <c r="C200" s="487">
        <v>41</v>
      </c>
      <c r="D200" s="487">
        <v>8</v>
      </c>
      <c r="E200" s="487">
        <v>6</v>
      </c>
      <c r="F200" s="487">
        <v>27</v>
      </c>
      <c r="G200" s="487">
        <v>35</v>
      </c>
      <c r="H200" s="487">
        <v>7</v>
      </c>
      <c r="I200" s="487">
        <v>0</v>
      </c>
      <c r="J200" s="336">
        <v>0</v>
      </c>
    </row>
    <row r="201" spans="1:10" ht="13.5" customHeight="1">
      <c r="A201" s="486" t="s">
        <v>562</v>
      </c>
      <c r="B201" s="483" t="s">
        <v>563</v>
      </c>
      <c r="C201" s="487">
        <v>15</v>
      </c>
      <c r="D201" s="487">
        <v>0</v>
      </c>
      <c r="E201" s="487">
        <v>13</v>
      </c>
      <c r="F201" s="487" t="s">
        <v>1180</v>
      </c>
      <c r="G201" s="487">
        <v>33</v>
      </c>
      <c r="H201" s="487" t="s">
        <v>1180</v>
      </c>
      <c r="I201" s="487" t="s">
        <v>1180</v>
      </c>
      <c r="J201" s="336" t="s">
        <v>1180</v>
      </c>
    </row>
    <row r="202" spans="1:10" ht="13.5" customHeight="1">
      <c r="A202" s="486" t="s">
        <v>564</v>
      </c>
      <c r="B202" s="483" t="s">
        <v>565</v>
      </c>
      <c r="C202" s="487">
        <v>0</v>
      </c>
      <c r="D202" s="487">
        <v>0</v>
      </c>
      <c r="E202" s="487">
        <v>0</v>
      </c>
      <c r="F202" s="487">
        <v>0</v>
      </c>
      <c r="G202" s="487">
        <v>35</v>
      </c>
      <c r="H202" s="487" t="s">
        <v>1180</v>
      </c>
      <c r="I202" s="487">
        <v>0</v>
      </c>
      <c r="J202" s="336">
        <v>0</v>
      </c>
    </row>
    <row r="203" spans="1:10" ht="13.5" customHeight="1">
      <c r="A203" s="486" t="s">
        <v>566</v>
      </c>
      <c r="B203" s="483" t="s">
        <v>567</v>
      </c>
      <c r="C203" s="487" t="s">
        <v>1180</v>
      </c>
      <c r="D203" s="487">
        <v>0</v>
      </c>
      <c r="E203" s="487">
        <v>0</v>
      </c>
      <c r="F203" s="487" t="s">
        <v>1180</v>
      </c>
      <c r="G203" s="487">
        <v>22</v>
      </c>
      <c r="H203" s="487" t="s">
        <v>1180</v>
      </c>
      <c r="I203" s="487">
        <v>0</v>
      </c>
      <c r="J203" s="336">
        <v>0</v>
      </c>
    </row>
    <row r="204" spans="1:10" ht="13.5" customHeight="1">
      <c r="A204" s="486" t="s">
        <v>568</v>
      </c>
      <c r="B204" s="483" t="s">
        <v>569</v>
      </c>
      <c r="C204" s="487">
        <v>8</v>
      </c>
      <c r="D204" s="487">
        <v>0</v>
      </c>
      <c r="E204" s="487">
        <v>8</v>
      </c>
      <c r="F204" s="487">
        <v>0</v>
      </c>
      <c r="G204" s="487">
        <v>40</v>
      </c>
      <c r="H204" s="487">
        <v>0</v>
      </c>
      <c r="I204" s="487">
        <v>0</v>
      </c>
      <c r="J204" s="336" t="s">
        <v>1180</v>
      </c>
    </row>
    <row r="205" spans="1:10" ht="13.5" customHeight="1">
      <c r="A205" s="486" t="s">
        <v>570</v>
      </c>
      <c r="B205" s="483" t="s">
        <v>571</v>
      </c>
      <c r="C205" s="487">
        <v>4</v>
      </c>
      <c r="D205" s="487">
        <v>0</v>
      </c>
      <c r="E205" s="487" t="s">
        <v>1180</v>
      </c>
      <c r="F205" s="487" t="s">
        <v>1180</v>
      </c>
      <c r="G205" s="487">
        <v>30</v>
      </c>
      <c r="H205" s="487">
        <v>0</v>
      </c>
      <c r="I205" s="487">
        <v>0</v>
      </c>
      <c r="J205" s="336">
        <v>0</v>
      </c>
    </row>
    <row r="206" spans="1:10" ht="13.5" customHeight="1">
      <c r="A206" s="486" t="s">
        <v>572</v>
      </c>
      <c r="B206" s="483" t="s">
        <v>573</v>
      </c>
      <c r="C206" s="487">
        <v>4</v>
      </c>
      <c r="D206" s="487" t="s">
        <v>1180</v>
      </c>
      <c r="E206" s="487">
        <v>0</v>
      </c>
      <c r="F206" s="487" t="s">
        <v>1180</v>
      </c>
      <c r="G206" s="487">
        <v>15</v>
      </c>
      <c r="H206" s="487" t="s">
        <v>1180</v>
      </c>
      <c r="I206" s="487">
        <v>0</v>
      </c>
      <c r="J206" s="336" t="s">
        <v>1180</v>
      </c>
    </row>
    <row r="207" spans="1:10" ht="13.5" customHeight="1">
      <c r="A207" s="498" t="s">
        <v>1136</v>
      </c>
      <c r="B207" s="494" t="s">
        <v>574</v>
      </c>
      <c r="C207" s="499" t="s">
        <v>1137</v>
      </c>
      <c r="D207" s="499" t="s">
        <v>1137</v>
      </c>
      <c r="E207" s="499" t="s">
        <v>1137</v>
      </c>
      <c r="F207" s="499" t="s">
        <v>1137</v>
      </c>
      <c r="G207" s="499" t="s">
        <v>1137</v>
      </c>
      <c r="H207" s="499" t="s">
        <v>1137</v>
      </c>
      <c r="I207" s="499" t="s">
        <v>1137</v>
      </c>
      <c r="J207" s="499" t="s">
        <v>1137</v>
      </c>
    </row>
    <row r="208" spans="1:10" ht="13.5" customHeight="1">
      <c r="A208" s="486" t="s">
        <v>575</v>
      </c>
      <c r="B208" s="483" t="s">
        <v>576</v>
      </c>
      <c r="C208" s="487">
        <v>15</v>
      </c>
      <c r="D208" s="487" t="s">
        <v>1180</v>
      </c>
      <c r="E208" s="487">
        <v>6</v>
      </c>
      <c r="F208" s="487">
        <v>7</v>
      </c>
      <c r="G208" s="487">
        <v>41</v>
      </c>
      <c r="H208" s="487" t="s">
        <v>1180</v>
      </c>
      <c r="I208" s="487">
        <v>0</v>
      </c>
      <c r="J208" s="336">
        <v>0</v>
      </c>
    </row>
    <row r="209" spans="1:10" ht="13.5" customHeight="1">
      <c r="A209" s="486" t="s">
        <v>577</v>
      </c>
      <c r="B209" s="483" t="s">
        <v>578</v>
      </c>
      <c r="C209" s="487">
        <v>0</v>
      </c>
      <c r="D209" s="487">
        <v>0</v>
      </c>
      <c r="E209" s="487">
        <v>0</v>
      </c>
      <c r="F209" s="487">
        <v>0</v>
      </c>
      <c r="G209" s="487">
        <v>12</v>
      </c>
      <c r="H209" s="487">
        <v>0</v>
      </c>
      <c r="I209" s="487">
        <v>0</v>
      </c>
      <c r="J209" s="336">
        <v>0</v>
      </c>
    </row>
    <row r="210" spans="1:10" ht="13.5" customHeight="1">
      <c r="A210" s="486" t="s">
        <v>579</v>
      </c>
      <c r="B210" s="483" t="s">
        <v>580</v>
      </c>
      <c r="C210" s="487">
        <v>6</v>
      </c>
      <c r="D210" s="487">
        <v>0</v>
      </c>
      <c r="E210" s="487">
        <v>0</v>
      </c>
      <c r="F210" s="487">
        <v>6</v>
      </c>
      <c r="G210" s="487">
        <v>58</v>
      </c>
      <c r="H210" s="487">
        <v>7</v>
      </c>
      <c r="I210" s="487">
        <v>0</v>
      </c>
      <c r="J210" s="336">
        <v>0</v>
      </c>
    </row>
    <row r="211" spans="1:10" ht="13.5" customHeight="1">
      <c r="A211" s="486" t="s">
        <v>581</v>
      </c>
      <c r="B211" s="483" t="s">
        <v>582</v>
      </c>
      <c r="C211" s="488" t="s">
        <v>1137</v>
      </c>
      <c r="D211" s="488" t="s">
        <v>1137</v>
      </c>
      <c r="E211" s="488" t="s">
        <v>1137</v>
      </c>
      <c r="F211" s="488" t="s">
        <v>1137</v>
      </c>
      <c r="G211" s="488" t="s">
        <v>1137</v>
      </c>
      <c r="H211" s="488" t="s">
        <v>1137</v>
      </c>
      <c r="I211" s="487" t="s">
        <v>1137</v>
      </c>
      <c r="J211" s="420" t="s">
        <v>1137</v>
      </c>
    </row>
    <row r="212" spans="1:10" ht="13.5" customHeight="1">
      <c r="A212" s="486" t="s">
        <v>583</v>
      </c>
      <c r="B212" s="483" t="s">
        <v>584</v>
      </c>
      <c r="C212" s="488" t="s">
        <v>1137</v>
      </c>
      <c r="D212" s="488" t="s">
        <v>1137</v>
      </c>
      <c r="E212" s="488" t="s">
        <v>1137</v>
      </c>
      <c r="F212" s="488" t="s">
        <v>1137</v>
      </c>
      <c r="G212" s="488" t="s">
        <v>1137</v>
      </c>
      <c r="H212" s="488" t="s">
        <v>1137</v>
      </c>
      <c r="I212" s="487" t="s">
        <v>1137</v>
      </c>
      <c r="J212" s="420" t="s">
        <v>1137</v>
      </c>
    </row>
    <row r="213" spans="1:10" ht="13.5" customHeight="1">
      <c r="A213" s="486" t="s">
        <v>585</v>
      </c>
      <c r="B213" s="483" t="s">
        <v>586</v>
      </c>
      <c r="C213" s="488" t="s">
        <v>1137</v>
      </c>
      <c r="D213" s="488" t="s">
        <v>1137</v>
      </c>
      <c r="E213" s="488" t="s">
        <v>1137</v>
      </c>
      <c r="F213" s="488" t="s">
        <v>1137</v>
      </c>
      <c r="G213" s="488" t="s">
        <v>1137</v>
      </c>
      <c r="H213" s="488" t="s">
        <v>1137</v>
      </c>
      <c r="I213" s="487" t="s">
        <v>1137</v>
      </c>
      <c r="J213" s="420" t="s">
        <v>1137</v>
      </c>
    </row>
    <row r="214" spans="1:10" ht="13.5" customHeight="1">
      <c r="A214" s="486" t="s">
        <v>587</v>
      </c>
      <c r="B214" s="483" t="s">
        <v>588</v>
      </c>
      <c r="C214" s="487">
        <v>4</v>
      </c>
      <c r="D214" s="487">
        <v>0</v>
      </c>
      <c r="E214" s="487">
        <v>0</v>
      </c>
      <c r="F214" s="487">
        <v>4</v>
      </c>
      <c r="G214" s="487">
        <v>29</v>
      </c>
      <c r="H214" s="487" t="s">
        <v>1180</v>
      </c>
      <c r="I214" s="487">
        <v>0</v>
      </c>
      <c r="J214" s="336">
        <v>4</v>
      </c>
    </row>
    <row r="215" spans="1:10" ht="13.5" customHeight="1">
      <c r="A215" s="486" t="s">
        <v>589</v>
      </c>
      <c r="B215" s="483" t="s">
        <v>590</v>
      </c>
      <c r="C215" s="487">
        <v>104</v>
      </c>
      <c r="D215" s="487">
        <v>6</v>
      </c>
      <c r="E215" s="487">
        <v>48</v>
      </c>
      <c r="F215" s="487">
        <v>50</v>
      </c>
      <c r="G215" s="487">
        <v>220</v>
      </c>
      <c r="H215" s="487">
        <v>27</v>
      </c>
      <c r="I215" s="487">
        <v>15</v>
      </c>
      <c r="J215" s="336">
        <v>6</v>
      </c>
    </row>
    <row r="216" spans="1:10" ht="13.5" customHeight="1">
      <c r="A216" s="486" t="s">
        <v>591</v>
      </c>
      <c r="B216" s="483" t="s">
        <v>592</v>
      </c>
      <c r="C216" s="487">
        <v>0</v>
      </c>
      <c r="D216" s="487">
        <v>0</v>
      </c>
      <c r="E216" s="487">
        <v>0</v>
      </c>
      <c r="F216" s="487">
        <v>0</v>
      </c>
      <c r="G216" s="487">
        <v>30</v>
      </c>
      <c r="H216" s="487" t="s">
        <v>1180</v>
      </c>
      <c r="I216" s="487">
        <v>0</v>
      </c>
      <c r="J216" s="420" t="s">
        <v>1137</v>
      </c>
    </row>
    <row r="217" spans="1:10" ht="13.5" customHeight="1">
      <c r="A217" s="486" t="s">
        <v>593</v>
      </c>
      <c r="B217" s="483" t="s">
        <v>594</v>
      </c>
      <c r="C217" s="487">
        <v>8</v>
      </c>
      <c r="D217" s="487" t="s">
        <v>1180</v>
      </c>
      <c r="E217" s="487" t="s">
        <v>1180</v>
      </c>
      <c r="F217" s="487" t="s">
        <v>1180</v>
      </c>
      <c r="G217" s="487">
        <v>26</v>
      </c>
      <c r="H217" s="488" t="s">
        <v>1137</v>
      </c>
      <c r="I217" s="487" t="s">
        <v>1137</v>
      </c>
      <c r="J217" s="336">
        <v>0</v>
      </c>
    </row>
    <row r="218" spans="1:10" ht="13.5" customHeight="1">
      <c r="A218" s="486" t="s">
        <v>595</v>
      </c>
      <c r="B218" s="483" t="s">
        <v>596</v>
      </c>
      <c r="C218" s="487">
        <v>0</v>
      </c>
      <c r="D218" s="487">
        <v>0</v>
      </c>
      <c r="E218" s="487">
        <v>0</v>
      </c>
      <c r="F218" s="487">
        <v>0</v>
      </c>
      <c r="G218" s="487">
        <v>13</v>
      </c>
      <c r="H218" s="487" t="s">
        <v>1180</v>
      </c>
      <c r="I218" s="487">
        <v>0</v>
      </c>
      <c r="J218" s="336">
        <v>0</v>
      </c>
    </row>
    <row r="219" spans="1:10" ht="13.5" customHeight="1">
      <c r="A219" s="486" t="s">
        <v>597</v>
      </c>
      <c r="B219" s="483" t="s">
        <v>598</v>
      </c>
      <c r="C219" s="487">
        <v>0</v>
      </c>
      <c r="D219" s="487">
        <v>0</v>
      </c>
      <c r="E219" s="487">
        <v>0</v>
      </c>
      <c r="F219" s="487">
        <v>0</v>
      </c>
      <c r="G219" s="487">
        <v>4</v>
      </c>
      <c r="H219" s="487">
        <v>0</v>
      </c>
      <c r="I219" s="487">
        <v>0</v>
      </c>
      <c r="J219" s="336" t="s">
        <v>1180</v>
      </c>
    </row>
    <row r="220" spans="1:10" ht="13.5" customHeight="1">
      <c r="A220" s="486" t="s">
        <v>599</v>
      </c>
      <c r="B220" s="483" t="s">
        <v>600</v>
      </c>
      <c r="C220" s="487">
        <v>0</v>
      </c>
      <c r="D220" s="487">
        <v>0</v>
      </c>
      <c r="E220" s="487">
        <v>0</v>
      </c>
      <c r="F220" s="487">
        <v>0</v>
      </c>
      <c r="G220" s="487">
        <v>20</v>
      </c>
      <c r="H220" s="487" t="s">
        <v>1180</v>
      </c>
      <c r="I220" s="487" t="s">
        <v>1180</v>
      </c>
      <c r="J220" s="336">
        <v>0</v>
      </c>
    </row>
    <row r="221" spans="1:10" ht="13.5" customHeight="1">
      <c r="A221" s="486" t="s">
        <v>601</v>
      </c>
      <c r="B221" s="483" t="s">
        <v>602</v>
      </c>
      <c r="C221" s="487" t="s">
        <v>1180</v>
      </c>
      <c r="D221" s="487">
        <v>0</v>
      </c>
      <c r="E221" s="487">
        <v>0</v>
      </c>
      <c r="F221" s="487" t="s">
        <v>1180</v>
      </c>
      <c r="G221" s="487">
        <v>12</v>
      </c>
      <c r="H221" s="487" t="s">
        <v>1180</v>
      </c>
      <c r="I221" s="487" t="s">
        <v>1180</v>
      </c>
      <c r="J221" s="336">
        <v>0</v>
      </c>
    </row>
    <row r="222" spans="1:10" ht="13.5" customHeight="1">
      <c r="A222" s="486" t="s">
        <v>603</v>
      </c>
      <c r="B222" s="483" t="s">
        <v>604</v>
      </c>
      <c r="C222" s="487" t="s">
        <v>1180</v>
      </c>
      <c r="D222" s="487">
        <v>0</v>
      </c>
      <c r="E222" s="487">
        <v>0</v>
      </c>
      <c r="F222" s="487" t="s">
        <v>1180</v>
      </c>
      <c r="G222" s="487">
        <v>31</v>
      </c>
      <c r="H222" s="487" t="s">
        <v>1180</v>
      </c>
      <c r="I222" s="487" t="s">
        <v>1180</v>
      </c>
      <c r="J222" s="336">
        <v>0</v>
      </c>
    </row>
    <row r="223" spans="1:10" ht="13.5" customHeight="1">
      <c r="A223" s="486" t="s">
        <v>605</v>
      </c>
      <c r="B223" s="483" t="s">
        <v>606</v>
      </c>
      <c r="C223" s="487">
        <v>16</v>
      </c>
      <c r="D223" s="487">
        <v>0</v>
      </c>
      <c r="E223" s="487">
        <v>0</v>
      </c>
      <c r="F223" s="487">
        <v>16</v>
      </c>
      <c r="G223" s="487">
        <v>22</v>
      </c>
      <c r="H223" s="487"/>
      <c r="I223" s="487">
        <v>0</v>
      </c>
      <c r="J223" s="336">
        <v>0</v>
      </c>
    </row>
    <row r="224" spans="1:10" ht="13.5" customHeight="1">
      <c r="A224" s="498" t="s">
        <v>1136</v>
      </c>
      <c r="B224" s="494" t="s">
        <v>607</v>
      </c>
      <c r="C224" s="499" t="s">
        <v>1137</v>
      </c>
      <c r="D224" s="499" t="s">
        <v>1137</v>
      </c>
      <c r="E224" s="499" t="s">
        <v>1137</v>
      </c>
      <c r="F224" s="499" t="s">
        <v>1137</v>
      </c>
      <c r="G224" s="499" t="s">
        <v>1137</v>
      </c>
      <c r="H224" s="499" t="s">
        <v>1137</v>
      </c>
      <c r="I224" s="499" t="s">
        <v>1137</v>
      </c>
      <c r="J224" s="334" t="s">
        <v>1137</v>
      </c>
    </row>
    <row r="225" spans="1:10" ht="13.5" customHeight="1">
      <c r="A225" s="486" t="s">
        <v>608</v>
      </c>
      <c r="B225" s="483" t="s">
        <v>609</v>
      </c>
      <c r="C225" s="487">
        <v>6</v>
      </c>
      <c r="D225" s="487" t="s">
        <v>1180</v>
      </c>
      <c r="E225" s="487">
        <v>0</v>
      </c>
      <c r="F225" s="487">
        <v>5</v>
      </c>
      <c r="G225" s="487">
        <v>11</v>
      </c>
      <c r="H225" s="487">
        <v>0</v>
      </c>
      <c r="I225" s="487">
        <v>0</v>
      </c>
      <c r="J225" s="336" t="s">
        <v>1180</v>
      </c>
    </row>
    <row r="226" spans="1:10" ht="13.5" customHeight="1">
      <c r="A226" s="486" t="s">
        <v>610</v>
      </c>
      <c r="B226" s="483" t="s">
        <v>611</v>
      </c>
      <c r="C226" s="488" t="s">
        <v>1137</v>
      </c>
      <c r="D226" s="488" t="s">
        <v>1137</v>
      </c>
      <c r="E226" s="488" t="s">
        <v>1137</v>
      </c>
      <c r="F226" s="488" t="s">
        <v>1137</v>
      </c>
      <c r="G226" s="488" t="s">
        <v>1137</v>
      </c>
      <c r="H226" s="488" t="s">
        <v>1137</v>
      </c>
      <c r="I226" s="487" t="s">
        <v>1137</v>
      </c>
      <c r="J226" s="420" t="s">
        <v>1137</v>
      </c>
    </row>
    <row r="227" spans="1:10" ht="13.5" customHeight="1">
      <c r="A227" s="486" t="s">
        <v>612</v>
      </c>
      <c r="B227" s="483" t="s">
        <v>613</v>
      </c>
      <c r="C227" s="487">
        <v>5</v>
      </c>
      <c r="D227" s="487">
        <v>4</v>
      </c>
      <c r="E227" s="487" t="s">
        <v>1180</v>
      </c>
      <c r="F227" s="487">
        <v>0</v>
      </c>
      <c r="G227" s="487" t="s">
        <v>1180</v>
      </c>
      <c r="H227" s="487" t="s">
        <v>1180</v>
      </c>
      <c r="I227" s="487">
        <v>0</v>
      </c>
      <c r="J227" s="336">
        <v>0</v>
      </c>
    </row>
    <row r="228" spans="1:10" ht="13.5" customHeight="1">
      <c r="A228" s="486" t="s">
        <v>614</v>
      </c>
      <c r="B228" s="483" t="s">
        <v>615</v>
      </c>
      <c r="C228" s="487">
        <v>16</v>
      </c>
      <c r="D228" s="487">
        <v>0</v>
      </c>
      <c r="E228" s="487">
        <v>16</v>
      </c>
      <c r="F228" s="487">
        <v>0</v>
      </c>
      <c r="G228" s="487">
        <v>20</v>
      </c>
      <c r="H228" s="487" t="s">
        <v>1180</v>
      </c>
      <c r="I228" s="487">
        <v>0</v>
      </c>
      <c r="J228" s="336">
        <v>0</v>
      </c>
    </row>
    <row r="229" spans="1:10" ht="13.5" customHeight="1">
      <c r="A229" s="486" t="s">
        <v>616</v>
      </c>
      <c r="B229" s="483" t="s">
        <v>617</v>
      </c>
      <c r="C229" s="487">
        <v>8</v>
      </c>
      <c r="D229" s="487">
        <v>0</v>
      </c>
      <c r="E229" s="487">
        <v>0</v>
      </c>
      <c r="F229" s="487">
        <v>8</v>
      </c>
      <c r="G229" s="487">
        <v>74</v>
      </c>
      <c r="H229" s="487" t="s">
        <v>1180</v>
      </c>
      <c r="I229" s="487">
        <v>0</v>
      </c>
      <c r="J229" s="336" t="s">
        <v>1180</v>
      </c>
    </row>
    <row r="230" spans="1:10" ht="13.5" customHeight="1">
      <c r="A230" s="486" t="s">
        <v>618</v>
      </c>
      <c r="B230" s="483" t="s">
        <v>619</v>
      </c>
      <c r="C230" s="488" t="s">
        <v>1137</v>
      </c>
      <c r="D230" s="488" t="s">
        <v>1137</v>
      </c>
      <c r="E230" s="488" t="s">
        <v>1137</v>
      </c>
      <c r="F230" s="488" t="s">
        <v>1137</v>
      </c>
      <c r="G230" s="488" t="s">
        <v>1137</v>
      </c>
      <c r="H230" s="488" t="s">
        <v>1137</v>
      </c>
      <c r="I230" s="487" t="s">
        <v>1137</v>
      </c>
      <c r="J230" s="420" t="s">
        <v>1137</v>
      </c>
    </row>
    <row r="231" spans="1:10" ht="13.5" customHeight="1">
      <c r="A231" s="486" t="s">
        <v>620</v>
      </c>
      <c r="B231" s="483" t="s">
        <v>621</v>
      </c>
      <c r="C231" s="487">
        <v>12</v>
      </c>
      <c r="D231" s="487">
        <v>0</v>
      </c>
      <c r="E231" s="487">
        <v>0</v>
      </c>
      <c r="F231" s="487">
        <v>12</v>
      </c>
      <c r="G231" s="487">
        <v>5</v>
      </c>
      <c r="H231" s="487">
        <v>0</v>
      </c>
      <c r="I231" s="487">
        <v>0</v>
      </c>
      <c r="J231" s="336">
        <v>0</v>
      </c>
    </row>
    <row r="232" spans="1:10" ht="13.5" customHeight="1">
      <c r="A232" s="486" t="s">
        <v>622</v>
      </c>
      <c r="B232" s="483" t="s">
        <v>623</v>
      </c>
      <c r="C232" s="487">
        <v>0</v>
      </c>
      <c r="D232" s="487">
        <v>0</v>
      </c>
      <c r="E232" s="487">
        <v>0</v>
      </c>
      <c r="F232" s="487">
        <v>0</v>
      </c>
      <c r="G232" s="487">
        <v>5</v>
      </c>
      <c r="H232" s="487">
        <v>0</v>
      </c>
      <c r="I232" s="487">
        <v>0</v>
      </c>
      <c r="J232" s="336">
        <v>0</v>
      </c>
    </row>
    <row r="233" spans="1:10" ht="13.5" customHeight="1">
      <c r="A233" s="486" t="s">
        <v>624</v>
      </c>
      <c r="B233" s="483" t="s">
        <v>625</v>
      </c>
      <c r="C233" s="487">
        <v>0</v>
      </c>
      <c r="D233" s="487">
        <v>0</v>
      </c>
      <c r="E233" s="487">
        <v>0</v>
      </c>
      <c r="F233" s="487">
        <v>0</v>
      </c>
      <c r="G233" s="487">
        <v>14</v>
      </c>
      <c r="H233" s="487">
        <v>5</v>
      </c>
      <c r="I233" s="487" t="s">
        <v>1180</v>
      </c>
      <c r="J233" s="336">
        <v>0</v>
      </c>
    </row>
    <row r="234" spans="1:10" ht="13.5" customHeight="1">
      <c r="A234" s="486" t="s">
        <v>626</v>
      </c>
      <c r="B234" s="483" t="s">
        <v>627</v>
      </c>
      <c r="C234" s="488" t="s">
        <v>1137</v>
      </c>
      <c r="D234" s="488" t="s">
        <v>1137</v>
      </c>
      <c r="E234" s="488" t="s">
        <v>1137</v>
      </c>
      <c r="F234" s="488" t="s">
        <v>1137</v>
      </c>
      <c r="G234" s="488" t="s">
        <v>1137</v>
      </c>
      <c r="H234" s="488" t="s">
        <v>1137</v>
      </c>
      <c r="I234" s="487" t="s">
        <v>1137</v>
      </c>
      <c r="J234" s="420" t="s">
        <v>1137</v>
      </c>
    </row>
    <row r="235" spans="1:10" ht="13.5" customHeight="1">
      <c r="A235" s="486" t="s">
        <v>628</v>
      </c>
      <c r="B235" s="483" t="s">
        <v>629</v>
      </c>
      <c r="C235" s="487">
        <v>0</v>
      </c>
      <c r="D235" s="487">
        <v>0</v>
      </c>
      <c r="E235" s="487">
        <v>0</v>
      </c>
      <c r="F235" s="487">
        <v>0</v>
      </c>
      <c r="G235" s="487">
        <v>9</v>
      </c>
      <c r="H235" s="487">
        <v>0</v>
      </c>
      <c r="I235" s="487">
        <v>0</v>
      </c>
      <c r="J235" s="336" t="s">
        <v>1180</v>
      </c>
    </row>
    <row r="236" spans="1:10" ht="13.5" customHeight="1">
      <c r="A236" s="486" t="s">
        <v>630</v>
      </c>
      <c r="B236" s="483" t="s">
        <v>631</v>
      </c>
      <c r="C236" s="487">
        <v>115</v>
      </c>
      <c r="D236" s="487">
        <v>60</v>
      </c>
      <c r="E236" s="487">
        <v>4</v>
      </c>
      <c r="F236" s="487">
        <v>51</v>
      </c>
      <c r="G236" s="487">
        <v>261</v>
      </c>
      <c r="H236" s="487">
        <v>17</v>
      </c>
      <c r="I236" s="487">
        <v>6</v>
      </c>
      <c r="J236" s="336">
        <v>5</v>
      </c>
    </row>
    <row r="237" spans="1:10" ht="13.5" customHeight="1">
      <c r="A237" s="498" t="s">
        <v>1136</v>
      </c>
      <c r="B237" s="494" t="s">
        <v>632</v>
      </c>
      <c r="C237" s="499">
        <v>321</v>
      </c>
      <c r="D237" s="499">
        <v>61</v>
      </c>
      <c r="E237" s="499">
        <v>51</v>
      </c>
      <c r="F237" s="499">
        <v>209</v>
      </c>
      <c r="G237" s="499">
        <v>391</v>
      </c>
      <c r="H237" s="499">
        <v>36</v>
      </c>
      <c r="I237" s="499">
        <v>10</v>
      </c>
      <c r="J237" s="334">
        <v>18</v>
      </c>
    </row>
    <row r="238" spans="1:10" ht="13.5" customHeight="1">
      <c r="A238" s="486" t="s">
        <v>633</v>
      </c>
      <c r="B238" s="483" t="s">
        <v>634</v>
      </c>
      <c r="C238" s="487">
        <v>10</v>
      </c>
      <c r="D238" s="487">
        <v>0</v>
      </c>
      <c r="E238" s="487">
        <v>5</v>
      </c>
      <c r="F238" s="487">
        <v>5</v>
      </c>
      <c r="G238" s="487">
        <v>40</v>
      </c>
      <c r="H238" s="487" t="s">
        <v>1180</v>
      </c>
      <c r="I238" s="487">
        <v>0</v>
      </c>
      <c r="J238" s="336">
        <v>10</v>
      </c>
    </row>
    <row r="239" spans="1:10" ht="13.5" customHeight="1">
      <c r="A239" s="486" t="s">
        <v>635</v>
      </c>
      <c r="B239" s="483" t="s">
        <v>636</v>
      </c>
      <c r="C239" s="487">
        <v>8</v>
      </c>
      <c r="D239" s="487">
        <v>8</v>
      </c>
      <c r="E239" s="487">
        <v>0</v>
      </c>
      <c r="F239" s="487">
        <v>0</v>
      </c>
      <c r="G239" s="487">
        <v>19</v>
      </c>
      <c r="H239" s="487">
        <v>6</v>
      </c>
      <c r="I239" s="487">
        <v>0</v>
      </c>
      <c r="J239" s="336" t="s">
        <v>1180</v>
      </c>
    </row>
    <row r="240" spans="1:10" ht="13.5" customHeight="1">
      <c r="A240" s="486" t="s">
        <v>637</v>
      </c>
      <c r="B240" s="483" t="s">
        <v>638</v>
      </c>
      <c r="C240" s="487">
        <v>15</v>
      </c>
      <c r="D240" s="487" t="s">
        <v>1180</v>
      </c>
      <c r="E240" s="487" t="s">
        <v>1180</v>
      </c>
      <c r="F240" s="487">
        <v>13</v>
      </c>
      <c r="G240" s="487">
        <v>28</v>
      </c>
      <c r="H240" s="487">
        <v>5</v>
      </c>
      <c r="I240" s="487" t="s">
        <v>1180</v>
      </c>
      <c r="J240" s="336" t="s">
        <v>1180</v>
      </c>
    </row>
    <row r="241" spans="1:10" ht="13.5" customHeight="1">
      <c r="A241" s="486" t="s">
        <v>639</v>
      </c>
      <c r="B241" s="483" t="s">
        <v>640</v>
      </c>
      <c r="C241" s="487">
        <v>7</v>
      </c>
      <c r="D241" s="487">
        <v>0</v>
      </c>
      <c r="E241" s="487" t="s">
        <v>1180</v>
      </c>
      <c r="F241" s="487">
        <v>6</v>
      </c>
      <c r="G241" s="487">
        <v>12</v>
      </c>
      <c r="H241" s="487" t="s">
        <v>1180</v>
      </c>
      <c r="I241" s="487">
        <v>0</v>
      </c>
      <c r="J241" s="336">
        <v>0</v>
      </c>
    </row>
    <row r="242" spans="1:10" ht="13.5" customHeight="1">
      <c r="A242" s="486" t="s">
        <v>641</v>
      </c>
      <c r="B242" s="483" t="s">
        <v>642</v>
      </c>
      <c r="C242" s="487">
        <v>29</v>
      </c>
      <c r="D242" s="487">
        <v>7</v>
      </c>
      <c r="E242" s="487">
        <v>0</v>
      </c>
      <c r="F242" s="487">
        <v>22</v>
      </c>
      <c r="G242" s="487">
        <v>60</v>
      </c>
      <c r="H242" s="487" t="s">
        <v>1180</v>
      </c>
      <c r="I242" s="487">
        <v>0</v>
      </c>
      <c r="J242" s="336" t="s">
        <v>1180</v>
      </c>
    </row>
    <row r="243" spans="1:10" ht="13.5" customHeight="1">
      <c r="A243" s="486" t="s">
        <v>643</v>
      </c>
      <c r="B243" s="483" t="s">
        <v>644</v>
      </c>
      <c r="C243" s="487">
        <v>0</v>
      </c>
      <c r="D243" s="487">
        <v>0</v>
      </c>
      <c r="E243" s="487">
        <v>0</v>
      </c>
      <c r="F243" s="487">
        <v>0</v>
      </c>
      <c r="G243" s="487" t="s">
        <v>1180</v>
      </c>
      <c r="H243" s="487">
        <v>0</v>
      </c>
      <c r="I243" s="487">
        <v>0</v>
      </c>
      <c r="J243" s="336">
        <v>0</v>
      </c>
    </row>
    <row r="244" spans="1:10" ht="13.5" customHeight="1">
      <c r="A244" s="486" t="s">
        <v>645</v>
      </c>
      <c r="B244" s="483" t="s">
        <v>646</v>
      </c>
      <c r="C244" s="487">
        <v>12</v>
      </c>
      <c r="D244" s="487">
        <v>0</v>
      </c>
      <c r="E244" s="487">
        <v>9</v>
      </c>
      <c r="F244" s="487" t="s">
        <v>1180</v>
      </c>
      <c r="G244" s="487">
        <v>35</v>
      </c>
      <c r="H244" s="487" t="s">
        <v>1180</v>
      </c>
      <c r="I244" s="487">
        <v>0</v>
      </c>
      <c r="J244" s="336" t="s">
        <v>1180</v>
      </c>
    </row>
    <row r="245" spans="1:10" ht="13.5" customHeight="1">
      <c r="A245" s="486" t="s">
        <v>647</v>
      </c>
      <c r="B245" s="483" t="s">
        <v>648</v>
      </c>
      <c r="C245" s="487">
        <v>0</v>
      </c>
      <c r="D245" s="487">
        <v>0</v>
      </c>
      <c r="E245" s="487">
        <v>0</v>
      </c>
      <c r="F245" s="487">
        <v>0</v>
      </c>
      <c r="G245" s="487" t="s">
        <v>1180</v>
      </c>
      <c r="H245" s="487">
        <v>4</v>
      </c>
      <c r="I245" s="487">
        <v>0</v>
      </c>
      <c r="J245" s="336">
        <v>0</v>
      </c>
    </row>
    <row r="246" spans="1:10" ht="13.5" customHeight="1">
      <c r="A246" s="486" t="s">
        <v>649</v>
      </c>
      <c r="B246" s="483" t="s">
        <v>650</v>
      </c>
      <c r="C246" s="487">
        <v>12</v>
      </c>
      <c r="D246" s="487">
        <v>0</v>
      </c>
      <c r="E246" s="487">
        <v>7</v>
      </c>
      <c r="F246" s="487">
        <v>5</v>
      </c>
      <c r="G246" s="487">
        <v>20</v>
      </c>
      <c r="H246" s="487">
        <v>0</v>
      </c>
      <c r="I246" s="487">
        <v>0</v>
      </c>
      <c r="J246" s="336">
        <v>0</v>
      </c>
    </row>
    <row r="247" spans="1:10" ht="13.5" customHeight="1">
      <c r="A247" s="486" t="s">
        <v>651</v>
      </c>
      <c r="B247" s="483" t="s">
        <v>652</v>
      </c>
      <c r="C247" s="487">
        <v>228</v>
      </c>
      <c r="D247" s="487">
        <v>45</v>
      </c>
      <c r="E247" s="487">
        <v>28</v>
      </c>
      <c r="F247" s="487">
        <v>155</v>
      </c>
      <c r="G247" s="487">
        <v>174</v>
      </c>
      <c r="H247" s="487">
        <v>15</v>
      </c>
      <c r="I247" s="487">
        <v>9</v>
      </c>
      <c r="J247" s="336">
        <v>0</v>
      </c>
    </row>
    <row r="248" spans="1:10" ht="13.5" customHeight="1">
      <c r="A248" s="498" t="s">
        <v>1136</v>
      </c>
      <c r="B248" s="494" t="s">
        <v>653</v>
      </c>
      <c r="C248" s="499">
        <v>116</v>
      </c>
      <c r="D248" s="499">
        <v>8</v>
      </c>
      <c r="E248" s="499">
        <v>60</v>
      </c>
      <c r="F248" s="499">
        <v>48</v>
      </c>
      <c r="G248" s="499">
        <v>337</v>
      </c>
      <c r="H248" s="499">
        <v>73</v>
      </c>
      <c r="I248" s="499">
        <v>8</v>
      </c>
      <c r="J248" s="334">
        <v>14</v>
      </c>
    </row>
    <row r="249" spans="1:10" ht="13.5" customHeight="1">
      <c r="A249" s="486" t="s">
        <v>654</v>
      </c>
      <c r="B249" s="483" t="s">
        <v>655</v>
      </c>
      <c r="C249" s="487">
        <v>7</v>
      </c>
      <c r="D249" s="487">
        <v>0</v>
      </c>
      <c r="E249" s="487">
        <v>7</v>
      </c>
      <c r="F249" s="487">
        <v>0</v>
      </c>
      <c r="G249" s="487">
        <v>49</v>
      </c>
      <c r="H249" s="487">
        <v>7</v>
      </c>
      <c r="I249" s="487">
        <v>0</v>
      </c>
      <c r="J249" s="336">
        <v>0</v>
      </c>
    </row>
    <row r="250" spans="1:10" ht="13.5" customHeight="1">
      <c r="A250" s="486" t="s">
        <v>656</v>
      </c>
      <c r="B250" s="483" t="s">
        <v>657</v>
      </c>
      <c r="C250" s="487">
        <v>34</v>
      </c>
      <c r="D250" s="487">
        <v>0</v>
      </c>
      <c r="E250" s="487">
        <v>34</v>
      </c>
      <c r="F250" s="487">
        <v>0</v>
      </c>
      <c r="G250" s="487">
        <v>72</v>
      </c>
      <c r="H250" s="487">
        <v>21</v>
      </c>
      <c r="I250" s="487">
        <v>6</v>
      </c>
      <c r="J250" s="336" t="s">
        <v>1180</v>
      </c>
    </row>
    <row r="251" spans="1:10" ht="13.5" customHeight="1">
      <c r="A251" s="486" t="s">
        <v>658</v>
      </c>
      <c r="B251" s="483" t="s">
        <v>659</v>
      </c>
      <c r="C251" s="487">
        <v>35</v>
      </c>
      <c r="D251" s="487">
        <v>0</v>
      </c>
      <c r="E251" s="487">
        <v>11</v>
      </c>
      <c r="F251" s="487">
        <v>24</v>
      </c>
      <c r="G251" s="487">
        <v>71</v>
      </c>
      <c r="H251" s="487">
        <v>8</v>
      </c>
      <c r="I251" s="487" t="s">
        <v>1180</v>
      </c>
      <c r="J251" s="336">
        <v>6</v>
      </c>
    </row>
    <row r="252" spans="1:10" ht="13.5" customHeight="1">
      <c r="A252" s="486" t="s">
        <v>660</v>
      </c>
      <c r="B252" s="483" t="s">
        <v>661</v>
      </c>
      <c r="C252" s="487" t="s">
        <v>1180</v>
      </c>
      <c r="D252" s="487">
        <v>0</v>
      </c>
      <c r="E252" s="487">
        <v>0</v>
      </c>
      <c r="F252" s="487" t="s">
        <v>1180</v>
      </c>
      <c r="G252" s="487">
        <v>11</v>
      </c>
      <c r="H252" s="487" t="s">
        <v>1180</v>
      </c>
      <c r="I252" s="487" t="s">
        <v>1180</v>
      </c>
      <c r="J252" s="336">
        <v>0</v>
      </c>
    </row>
    <row r="253" spans="1:10" ht="13.5" customHeight="1">
      <c r="A253" s="486" t="s">
        <v>662</v>
      </c>
      <c r="B253" s="483" t="s">
        <v>663</v>
      </c>
      <c r="C253" s="487">
        <v>9</v>
      </c>
      <c r="D253" s="487">
        <v>7</v>
      </c>
      <c r="E253" s="487">
        <v>0</v>
      </c>
      <c r="F253" s="487" t="s">
        <v>1180</v>
      </c>
      <c r="G253" s="487">
        <v>28</v>
      </c>
      <c r="H253" s="487">
        <v>6</v>
      </c>
      <c r="I253" s="487">
        <v>0</v>
      </c>
      <c r="J253" s="336">
        <v>0</v>
      </c>
    </row>
    <row r="254" spans="1:10" ht="13.5" customHeight="1">
      <c r="A254" s="486" t="s">
        <v>664</v>
      </c>
      <c r="B254" s="483" t="s">
        <v>665</v>
      </c>
      <c r="C254" s="488" t="s">
        <v>1137</v>
      </c>
      <c r="D254" s="488" t="s">
        <v>1137</v>
      </c>
      <c r="E254" s="488" t="s">
        <v>1137</v>
      </c>
      <c r="F254" s="488" t="s">
        <v>1137</v>
      </c>
      <c r="G254" s="487">
        <v>13</v>
      </c>
      <c r="H254" s="487" t="s">
        <v>1180</v>
      </c>
      <c r="I254" s="487">
        <v>0</v>
      </c>
      <c r="J254" s="336">
        <v>0</v>
      </c>
    </row>
    <row r="255" spans="1:10" ht="13.5" customHeight="1">
      <c r="A255" s="486" t="s">
        <v>666</v>
      </c>
      <c r="B255" s="483" t="s">
        <v>667</v>
      </c>
      <c r="C255" s="487">
        <v>6</v>
      </c>
      <c r="D255" s="487">
        <v>0</v>
      </c>
      <c r="E255" s="487" t="s">
        <v>1180</v>
      </c>
      <c r="F255" s="487">
        <v>5</v>
      </c>
      <c r="G255" s="487">
        <v>17</v>
      </c>
      <c r="H255" s="487">
        <v>12</v>
      </c>
      <c r="I255" s="487">
        <v>0</v>
      </c>
      <c r="J255" s="336">
        <v>4</v>
      </c>
    </row>
    <row r="256" spans="1:10" ht="13.5" customHeight="1">
      <c r="A256" s="486" t="s">
        <v>668</v>
      </c>
      <c r="B256" s="483" t="s">
        <v>669</v>
      </c>
      <c r="C256" s="487" t="s">
        <v>1180</v>
      </c>
      <c r="D256" s="487">
        <v>0</v>
      </c>
      <c r="E256" s="487" t="s">
        <v>1180</v>
      </c>
      <c r="F256" s="487">
        <v>0</v>
      </c>
      <c r="G256" s="487" t="s">
        <v>1180</v>
      </c>
      <c r="H256" s="487" t="s">
        <v>1180</v>
      </c>
      <c r="I256" s="487">
        <v>0</v>
      </c>
      <c r="J256" s="336">
        <v>0</v>
      </c>
    </row>
    <row r="257" spans="1:10" ht="13.5" customHeight="1">
      <c r="A257" s="486" t="s">
        <v>670</v>
      </c>
      <c r="B257" s="483" t="s">
        <v>671</v>
      </c>
      <c r="C257" s="487" t="s">
        <v>1180</v>
      </c>
      <c r="D257" s="487">
        <v>0</v>
      </c>
      <c r="E257" s="487">
        <v>0</v>
      </c>
      <c r="F257" s="487" t="s">
        <v>1180</v>
      </c>
      <c r="G257" s="487">
        <v>10</v>
      </c>
      <c r="H257" s="487" t="s">
        <v>1180</v>
      </c>
      <c r="I257" s="487">
        <v>0</v>
      </c>
      <c r="J257" s="336">
        <v>0</v>
      </c>
    </row>
    <row r="258" spans="1:10" ht="13.5" customHeight="1">
      <c r="A258" s="486" t="s">
        <v>672</v>
      </c>
      <c r="B258" s="483" t="s">
        <v>673</v>
      </c>
      <c r="C258" s="487" t="s">
        <v>1180</v>
      </c>
      <c r="D258" s="487" t="s">
        <v>1180</v>
      </c>
      <c r="E258" s="487" t="s">
        <v>1180</v>
      </c>
      <c r="F258" s="487">
        <v>0</v>
      </c>
      <c r="G258" s="487">
        <v>18</v>
      </c>
      <c r="H258" s="487" t="s">
        <v>1180</v>
      </c>
      <c r="I258" s="487">
        <v>0</v>
      </c>
      <c r="J258" s="336">
        <v>0</v>
      </c>
    </row>
    <row r="259" spans="1:10" ht="13.5" customHeight="1">
      <c r="A259" s="486" t="s">
        <v>674</v>
      </c>
      <c r="B259" s="483" t="s">
        <v>675</v>
      </c>
      <c r="C259" s="487" t="s">
        <v>1180</v>
      </c>
      <c r="D259" s="487">
        <v>0</v>
      </c>
      <c r="E259" s="487">
        <v>0</v>
      </c>
      <c r="F259" s="487" t="s">
        <v>1180</v>
      </c>
      <c r="G259" s="487">
        <v>11</v>
      </c>
      <c r="H259" s="487" t="s">
        <v>1180</v>
      </c>
      <c r="I259" s="487">
        <v>0</v>
      </c>
      <c r="J259" s="336">
        <v>0</v>
      </c>
    </row>
    <row r="260" spans="1:10" ht="13.5" customHeight="1">
      <c r="A260" s="486" t="s">
        <v>676</v>
      </c>
      <c r="B260" s="483" t="s">
        <v>677</v>
      </c>
      <c r="C260" s="487">
        <v>8</v>
      </c>
      <c r="D260" s="487">
        <v>0</v>
      </c>
      <c r="E260" s="487" t="s">
        <v>1180</v>
      </c>
      <c r="F260" s="487">
        <v>7</v>
      </c>
      <c r="G260" s="487">
        <v>11</v>
      </c>
      <c r="H260" s="487" t="s">
        <v>1180</v>
      </c>
      <c r="I260" s="487">
        <v>0</v>
      </c>
      <c r="J260" s="336" t="s">
        <v>1180</v>
      </c>
    </row>
    <row r="261" spans="1:10" ht="13.5" customHeight="1">
      <c r="A261" s="486" t="s">
        <v>678</v>
      </c>
      <c r="B261" s="483" t="s">
        <v>679</v>
      </c>
      <c r="C261" s="487" t="s">
        <v>1180</v>
      </c>
      <c r="D261" s="487">
        <v>0</v>
      </c>
      <c r="E261" s="487">
        <v>0</v>
      </c>
      <c r="F261" s="487" t="s">
        <v>1180</v>
      </c>
      <c r="G261" s="487">
        <v>7</v>
      </c>
      <c r="H261" s="487" t="s">
        <v>1180</v>
      </c>
      <c r="I261" s="487">
        <v>0</v>
      </c>
      <c r="J261" s="336">
        <v>0</v>
      </c>
    </row>
    <row r="262" spans="1:10" ht="13.5" customHeight="1">
      <c r="A262" s="486" t="s">
        <v>680</v>
      </c>
      <c r="B262" s="483" t="s">
        <v>681</v>
      </c>
      <c r="C262" s="487">
        <v>5</v>
      </c>
      <c r="D262" s="487">
        <v>0</v>
      </c>
      <c r="E262" s="487">
        <v>0</v>
      </c>
      <c r="F262" s="487">
        <v>5</v>
      </c>
      <c r="G262" s="487">
        <v>12</v>
      </c>
      <c r="H262" s="487">
        <v>5</v>
      </c>
      <c r="I262" s="487">
        <v>0</v>
      </c>
      <c r="J262" s="336">
        <v>0</v>
      </c>
    </row>
    <row r="263" spans="1:10" ht="13.5" customHeight="1">
      <c r="A263" s="486" t="s">
        <v>682</v>
      </c>
      <c r="B263" s="483" t="s">
        <v>683</v>
      </c>
      <c r="C263" s="487">
        <v>0</v>
      </c>
      <c r="D263" s="487">
        <v>0</v>
      </c>
      <c r="E263" s="487">
        <v>0</v>
      </c>
      <c r="F263" s="487">
        <v>0</v>
      </c>
      <c r="G263" s="487">
        <v>4</v>
      </c>
      <c r="H263" s="487">
        <v>0</v>
      </c>
      <c r="I263" s="487">
        <v>0</v>
      </c>
      <c r="J263" s="336">
        <v>0</v>
      </c>
    </row>
    <row r="264" spans="1:10" ht="13.5" customHeight="1">
      <c r="A264" s="498" t="s">
        <v>1136</v>
      </c>
      <c r="B264" s="494" t="s">
        <v>684</v>
      </c>
      <c r="C264" s="499">
        <v>120</v>
      </c>
      <c r="D264" s="499">
        <v>23</v>
      </c>
      <c r="E264" s="499">
        <v>59</v>
      </c>
      <c r="F264" s="499">
        <v>38</v>
      </c>
      <c r="G264" s="499">
        <v>452</v>
      </c>
      <c r="H264" s="499">
        <v>87</v>
      </c>
      <c r="I264" s="499">
        <v>7</v>
      </c>
      <c r="J264" s="334">
        <v>13</v>
      </c>
    </row>
    <row r="265" spans="1:10" ht="13.5" customHeight="1">
      <c r="A265" s="486" t="s">
        <v>685</v>
      </c>
      <c r="B265" s="483" t="s">
        <v>686</v>
      </c>
      <c r="C265" s="487">
        <v>0</v>
      </c>
      <c r="D265" s="487">
        <v>0</v>
      </c>
      <c r="E265" s="487">
        <v>0</v>
      </c>
      <c r="F265" s="487">
        <v>0</v>
      </c>
      <c r="G265" s="487">
        <v>31</v>
      </c>
      <c r="H265" s="487">
        <v>9</v>
      </c>
      <c r="I265" s="487" t="s">
        <v>1180</v>
      </c>
      <c r="J265" s="336">
        <v>5</v>
      </c>
    </row>
    <row r="266" spans="1:10" ht="13.5" customHeight="1">
      <c r="A266" s="486" t="s">
        <v>687</v>
      </c>
      <c r="B266" s="483" t="s">
        <v>688</v>
      </c>
      <c r="C266" s="487">
        <v>78</v>
      </c>
      <c r="D266" s="487">
        <v>20</v>
      </c>
      <c r="E266" s="487">
        <v>46</v>
      </c>
      <c r="F266" s="487">
        <v>12</v>
      </c>
      <c r="G266" s="487">
        <v>157</v>
      </c>
      <c r="H266" s="487">
        <v>20</v>
      </c>
      <c r="I266" s="487" t="s">
        <v>1180</v>
      </c>
      <c r="J266" s="336">
        <v>7</v>
      </c>
    </row>
    <row r="267" spans="1:10" ht="13.5" customHeight="1">
      <c r="A267" s="486" t="s">
        <v>689</v>
      </c>
      <c r="B267" s="483" t="s">
        <v>690</v>
      </c>
      <c r="C267" s="487">
        <v>0</v>
      </c>
      <c r="D267" s="487">
        <v>0</v>
      </c>
      <c r="E267" s="487">
        <v>0</v>
      </c>
      <c r="F267" s="487">
        <v>0</v>
      </c>
      <c r="G267" s="487">
        <v>12</v>
      </c>
      <c r="H267" s="487" t="s">
        <v>1180</v>
      </c>
      <c r="I267" s="487">
        <v>0</v>
      </c>
      <c r="J267" s="336">
        <v>0</v>
      </c>
    </row>
    <row r="268" spans="1:10" ht="13.5" customHeight="1">
      <c r="A268" s="486" t="s">
        <v>691</v>
      </c>
      <c r="B268" s="483" t="s">
        <v>692</v>
      </c>
      <c r="C268" s="487" t="s">
        <v>1180</v>
      </c>
      <c r="D268" s="487">
        <v>0</v>
      </c>
      <c r="E268" s="487" t="s">
        <v>1180</v>
      </c>
      <c r="F268" s="487">
        <v>0</v>
      </c>
      <c r="G268" s="487">
        <v>30</v>
      </c>
      <c r="H268" s="487">
        <v>11</v>
      </c>
      <c r="I268" s="487" t="s">
        <v>1180</v>
      </c>
      <c r="J268" s="336">
        <v>0</v>
      </c>
    </row>
    <row r="269" spans="1:10" ht="13.5" customHeight="1">
      <c r="A269" s="486" t="s">
        <v>693</v>
      </c>
      <c r="B269" s="483" t="s">
        <v>694</v>
      </c>
      <c r="C269" s="488" t="s">
        <v>1137</v>
      </c>
      <c r="D269" s="488" t="s">
        <v>1137</v>
      </c>
      <c r="E269" s="488" t="s">
        <v>1137</v>
      </c>
      <c r="F269" s="488" t="s">
        <v>1137</v>
      </c>
      <c r="G269" s="488" t="s">
        <v>1137</v>
      </c>
      <c r="H269" s="488" t="s">
        <v>1137</v>
      </c>
      <c r="I269" s="487" t="s">
        <v>1137</v>
      </c>
      <c r="J269" s="420" t="s">
        <v>1137</v>
      </c>
    </row>
    <row r="270" spans="1:10" ht="13.5" customHeight="1">
      <c r="A270" s="486" t="s">
        <v>695</v>
      </c>
      <c r="B270" s="483" t="s">
        <v>696</v>
      </c>
      <c r="C270" s="487" t="s">
        <v>1180</v>
      </c>
      <c r="D270" s="487">
        <v>0</v>
      </c>
      <c r="E270" s="487" t="s">
        <v>1180</v>
      </c>
      <c r="F270" s="487">
        <v>0</v>
      </c>
      <c r="G270" s="487">
        <v>24</v>
      </c>
      <c r="H270" s="487" t="s">
        <v>1180</v>
      </c>
      <c r="I270" s="487">
        <v>0</v>
      </c>
      <c r="J270" s="336" t="s">
        <v>1180</v>
      </c>
    </row>
    <row r="271" spans="1:10" ht="13.5" customHeight="1">
      <c r="A271" s="486" t="s">
        <v>697</v>
      </c>
      <c r="B271" s="483" t="s">
        <v>698</v>
      </c>
      <c r="C271" s="488" t="s">
        <v>1137</v>
      </c>
      <c r="D271" s="488" t="s">
        <v>1137</v>
      </c>
      <c r="E271" s="488" t="s">
        <v>1137</v>
      </c>
      <c r="F271" s="488" t="s">
        <v>1137</v>
      </c>
      <c r="G271" s="488" t="s">
        <v>1137</v>
      </c>
      <c r="H271" s="488" t="s">
        <v>1137</v>
      </c>
      <c r="I271" s="487" t="s">
        <v>1137</v>
      </c>
      <c r="J271" s="420" t="s">
        <v>1137</v>
      </c>
    </row>
    <row r="272" spans="1:10" ht="13.5" customHeight="1">
      <c r="A272" s="486" t="s">
        <v>699</v>
      </c>
      <c r="B272" s="483" t="s">
        <v>700</v>
      </c>
      <c r="C272" s="487">
        <v>4</v>
      </c>
      <c r="D272" s="487" t="s">
        <v>1180</v>
      </c>
      <c r="E272" s="487" t="s">
        <v>1180</v>
      </c>
      <c r="F272" s="487" t="s">
        <v>1180</v>
      </c>
      <c r="G272" s="487">
        <v>17</v>
      </c>
      <c r="H272" s="487" t="s">
        <v>1180</v>
      </c>
      <c r="I272" s="487">
        <v>0</v>
      </c>
      <c r="J272" s="336">
        <v>0</v>
      </c>
    </row>
    <row r="273" spans="1:10" ht="13.5" customHeight="1">
      <c r="A273" s="486" t="s">
        <v>701</v>
      </c>
      <c r="B273" s="483" t="s">
        <v>702</v>
      </c>
      <c r="C273" s="487">
        <v>18</v>
      </c>
      <c r="D273" s="487" t="s">
        <v>1180</v>
      </c>
      <c r="E273" s="487">
        <v>6</v>
      </c>
      <c r="F273" s="487">
        <v>10</v>
      </c>
      <c r="G273" s="487">
        <v>63</v>
      </c>
      <c r="H273" s="487">
        <v>21</v>
      </c>
      <c r="I273" s="487" t="s">
        <v>1180</v>
      </c>
      <c r="J273" s="336">
        <v>0</v>
      </c>
    </row>
    <row r="274" spans="1:10" ht="13.5" customHeight="1">
      <c r="A274" s="486" t="s">
        <v>703</v>
      </c>
      <c r="B274" s="483" t="s">
        <v>704</v>
      </c>
      <c r="C274" s="487">
        <v>12</v>
      </c>
      <c r="D274" s="487">
        <v>0</v>
      </c>
      <c r="E274" s="487">
        <v>0</v>
      </c>
      <c r="F274" s="487">
        <v>12</v>
      </c>
      <c r="G274" s="487">
        <v>44</v>
      </c>
      <c r="H274" s="487">
        <v>11</v>
      </c>
      <c r="I274" s="487">
        <v>0</v>
      </c>
      <c r="J274" s="336">
        <v>0</v>
      </c>
    </row>
    <row r="275" spans="1:10" ht="13.5" customHeight="1">
      <c r="A275" s="498" t="s">
        <v>1136</v>
      </c>
      <c r="B275" s="494" t="s">
        <v>705</v>
      </c>
      <c r="C275" s="499">
        <v>135</v>
      </c>
      <c r="D275" s="499">
        <v>43</v>
      </c>
      <c r="E275" s="499">
        <v>22</v>
      </c>
      <c r="F275" s="499">
        <v>70</v>
      </c>
      <c r="G275" s="499">
        <v>157</v>
      </c>
      <c r="H275" s="499">
        <v>54</v>
      </c>
      <c r="I275" s="499">
        <v>2</v>
      </c>
      <c r="J275" s="334">
        <v>6</v>
      </c>
    </row>
    <row r="276" spans="1:10" ht="13.5" customHeight="1">
      <c r="A276" s="486" t="s">
        <v>706</v>
      </c>
      <c r="B276" s="483" t="s">
        <v>707</v>
      </c>
      <c r="C276" s="487">
        <v>8</v>
      </c>
      <c r="D276" s="487">
        <v>0</v>
      </c>
      <c r="E276" s="487" t="s">
        <v>1180</v>
      </c>
      <c r="F276" s="487">
        <v>7</v>
      </c>
      <c r="G276" s="487">
        <v>20</v>
      </c>
      <c r="H276" s="487" t="s">
        <v>1180</v>
      </c>
      <c r="I276" s="487">
        <v>0</v>
      </c>
      <c r="J276" s="336">
        <v>5</v>
      </c>
    </row>
    <row r="277" spans="1:10" ht="13.5" customHeight="1">
      <c r="A277" s="486" t="s">
        <v>708</v>
      </c>
      <c r="B277" s="483" t="s">
        <v>709</v>
      </c>
      <c r="C277" s="487">
        <v>0</v>
      </c>
      <c r="D277" s="487">
        <v>0</v>
      </c>
      <c r="E277" s="487">
        <v>0</v>
      </c>
      <c r="F277" s="487">
        <v>0</v>
      </c>
      <c r="G277" s="487">
        <v>31</v>
      </c>
      <c r="H277" s="487">
        <v>6</v>
      </c>
      <c r="I277" s="487" t="s">
        <v>1180</v>
      </c>
      <c r="J277" s="336">
        <v>0</v>
      </c>
    </row>
    <row r="278" spans="1:10" ht="13.5" customHeight="1">
      <c r="A278" s="486" t="s">
        <v>710</v>
      </c>
      <c r="B278" s="483" t="s">
        <v>711</v>
      </c>
      <c r="C278" s="487">
        <v>14</v>
      </c>
      <c r="D278" s="487" t="s">
        <v>1180</v>
      </c>
      <c r="E278" s="487" t="s">
        <v>1180</v>
      </c>
      <c r="F278" s="487">
        <v>11</v>
      </c>
      <c r="G278" s="487">
        <v>18</v>
      </c>
      <c r="H278" s="487">
        <v>9</v>
      </c>
      <c r="I278" s="487">
        <v>0</v>
      </c>
      <c r="J278" s="336">
        <v>0</v>
      </c>
    </row>
    <row r="279" spans="1:10" ht="13.5" customHeight="1">
      <c r="A279" s="486" t="s">
        <v>712</v>
      </c>
      <c r="B279" s="483" t="s">
        <v>713</v>
      </c>
      <c r="C279" s="487">
        <v>101</v>
      </c>
      <c r="D279" s="487">
        <v>40</v>
      </c>
      <c r="E279" s="487">
        <v>19</v>
      </c>
      <c r="F279" s="487">
        <v>42</v>
      </c>
      <c r="G279" s="487">
        <v>10</v>
      </c>
      <c r="H279" s="487">
        <v>23</v>
      </c>
      <c r="I279" s="487" t="s">
        <v>1180</v>
      </c>
      <c r="J279" s="336">
        <v>0</v>
      </c>
    </row>
    <row r="280" spans="1:10" ht="13.5" customHeight="1">
      <c r="A280" s="486" t="s">
        <v>714</v>
      </c>
      <c r="B280" s="483" t="s">
        <v>715</v>
      </c>
      <c r="C280" s="487">
        <v>8</v>
      </c>
      <c r="D280" s="487" t="s">
        <v>1180</v>
      </c>
      <c r="E280" s="487">
        <v>0</v>
      </c>
      <c r="F280" s="487">
        <v>7</v>
      </c>
      <c r="G280" s="487">
        <v>6</v>
      </c>
      <c r="H280" s="487" t="s">
        <v>1180</v>
      </c>
      <c r="I280" s="487">
        <v>0</v>
      </c>
      <c r="J280" s="336">
        <v>0</v>
      </c>
    </row>
    <row r="281" spans="1:10" ht="13.5" customHeight="1">
      <c r="A281" s="486" t="s">
        <v>716</v>
      </c>
      <c r="B281" s="483" t="s">
        <v>717</v>
      </c>
      <c r="C281" s="487">
        <v>4</v>
      </c>
      <c r="D281" s="487" t="s">
        <v>1180</v>
      </c>
      <c r="E281" s="487">
        <v>0</v>
      </c>
      <c r="F281" s="487" t="s">
        <v>1180</v>
      </c>
      <c r="G281" s="487">
        <v>11</v>
      </c>
      <c r="H281" s="487" t="s">
        <v>1180</v>
      </c>
      <c r="I281" s="487">
        <v>0</v>
      </c>
      <c r="J281" s="336">
        <v>0</v>
      </c>
    </row>
    <row r="282" spans="1:10" ht="13.5" customHeight="1">
      <c r="A282" s="486" t="s">
        <v>718</v>
      </c>
      <c r="B282" s="483" t="s">
        <v>719</v>
      </c>
      <c r="C282" s="487">
        <v>0</v>
      </c>
      <c r="D282" s="487">
        <v>0</v>
      </c>
      <c r="E282" s="487">
        <v>0</v>
      </c>
      <c r="F282" s="487">
        <v>0</v>
      </c>
      <c r="G282" s="487">
        <v>61</v>
      </c>
      <c r="H282" s="487">
        <v>11</v>
      </c>
      <c r="I282" s="487">
        <v>0</v>
      </c>
      <c r="J282" s="336" t="s">
        <v>1180</v>
      </c>
    </row>
    <row r="283" spans="1:10" ht="13.5" customHeight="1">
      <c r="A283" s="498" t="s">
        <v>1136</v>
      </c>
      <c r="B283" s="494" t="s">
        <v>720</v>
      </c>
      <c r="C283" s="499" t="s">
        <v>1137</v>
      </c>
      <c r="D283" s="499" t="s">
        <v>1137</v>
      </c>
      <c r="E283" s="499" t="s">
        <v>1137</v>
      </c>
      <c r="F283" s="499" t="s">
        <v>1137</v>
      </c>
      <c r="G283" s="499" t="s">
        <v>1137</v>
      </c>
      <c r="H283" s="499" t="s">
        <v>1137</v>
      </c>
      <c r="I283" s="499" t="s">
        <v>1137</v>
      </c>
      <c r="J283" s="334" t="s">
        <v>1137</v>
      </c>
    </row>
    <row r="284" spans="1:10" ht="13.5" customHeight="1">
      <c r="A284" s="486" t="s">
        <v>721</v>
      </c>
      <c r="B284" s="483" t="s">
        <v>722</v>
      </c>
      <c r="C284" s="487" t="s">
        <v>1180</v>
      </c>
      <c r="D284" s="487">
        <v>0</v>
      </c>
      <c r="E284" s="487" t="s">
        <v>1180</v>
      </c>
      <c r="F284" s="487">
        <v>0</v>
      </c>
      <c r="G284" s="487">
        <v>19</v>
      </c>
      <c r="H284" s="487" t="s">
        <v>1180</v>
      </c>
      <c r="I284" s="487">
        <v>0</v>
      </c>
      <c r="J284" s="336">
        <v>0</v>
      </c>
    </row>
    <row r="285" spans="1:10" ht="13.5" customHeight="1">
      <c r="A285" s="486" t="s">
        <v>723</v>
      </c>
      <c r="B285" s="483" t="s">
        <v>724</v>
      </c>
      <c r="C285" s="487" t="s">
        <v>1180</v>
      </c>
      <c r="D285" s="487">
        <v>0</v>
      </c>
      <c r="E285" s="487">
        <v>0</v>
      </c>
      <c r="F285" s="487" t="s">
        <v>1180</v>
      </c>
      <c r="G285" s="487">
        <v>11</v>
      </c>
      <c r="H285" s="487">
        <v>0</v>
      </c>
      <c r="I285" s="487">
        <v>0</v>
      </c>
      <c r="J285" s="336" t="s">
        <v>1180</v>
      </c>
    </row>
    <row r="286" spans="1:10" ht="13.5" customHeight="1">
      <c r="A286" s="486" t="s">
        <v>725</v>
      </c>
      <c r="B286" s="483" t="s">
        <v>726</v>
      </c>
      <c r="C286" s="487">
        <v>0</v>
      </c>
      <c r="D286" s="487">
        <v>0</v>
      </c>
      <c r="E286" s="487">
        <v>0</v>
      </c>
      <c r="F286" s="487">
        <v>0</v>
      </c>
      <c r="G286" s="487">
        <v>15</v>
      </c>
      <c r="H286" s="487" t="s">
        <v>1180</v>
      </c>
      <c r="I286" s="487">
        <v>0</v>
      </c>
      <c r="J286" s="336">
        <v>0</v>
      </c>
    </row>
    <row r="287" spans="1:10" ht="13.5" customHeight="1">
      <c r="A287" s="486" t="s">
        <v>727</v>
      </c>
      <c r="B287" s="483" t="s">
        <v>728</v>
      </c>
      <c r="C287" s="488" t="s">
        <v>1137</v>
      </c>
      <c r="D287" s="488" t="s">
        <v>1137</v>
      </c>
      <c r="E287" s="488" t="s">
        <v>1137</v>
      </c>
      <c r="F287" s="488" t="s">
        <v>1137</v>
      </c>
      <c r="G287" s="488" t="s">
        <v>1137</v>
      </c>
      <c r="H287" s="488" t="s">
        <v>1137</v>
      </c>
      <c r="I287" s="487" t="s">
        <v>1137</v>
      </c>
      <c r="J287" s="420" t="s">
        <v>1137</v>
      </c>
    </row>
    <row r="288" spans="1:10" ht="13.5" customHeight="1">
      <c r="A288" s="486" t="s">
        <v>729</v>
      </c>
      <c r="B288" s="483" t="s">
        <v>730</v>
      </c>
      <c r="C288" s="488" t="s">
        <v>1137</v>
      </c>
      <c r="D288" s="488" t="s">
        <v>1137</v>
      </c>
      <c r="E288" s="488" t="s">
        <v>1137</v>
      </c>
      <c r="F288" s="488" t="s">
        <v>1137</v>
      </c>
      <c r="G288" s="488" t="s">
        <v>1137</v>
      </c>
      <c r="H288" s="488" t="s">
        <v>1137</v>
      </c>
      <c r="I288" s="487" t="s">
        <v>1137</v>
      </c>
      <c r="J288" s="420" t="s">
        <v>1137</v>
      </c>
    </row>
    <row r="289" spans="1:10" ht="13.5" customHeight="1">
      <c r="A289" s="486" t="s">
        <v>731</v>
      </c>
      <c r="B289" s="483" t="s">
        <v>732</v>
      </c>
      <c r="C289" s="487">
        <v>4</v>
      </c>
      <c r="D289" s="487">
        <v>0</v>
      </c>
      <c r="E289" s="487">
        <v>0</v>
      </c>
      <c r="F289" s="487">
        <v>4</v>
      </c>
      <c r="G289" s="487">
        <v>16</v>
      </c>
      <c r="H289" s="487">
        <v>4</v>
      </c>
      <c r="I289" s="487" t="s">
        <v>1180</v>
      </c>
      <c r="J289" s="336">
        <v>0</v>
      </c>
    </row>
    <row r="290" spans="1:10" ht="13.5" customHeight="1">
      <c r="A290" s="486" t="s">
        <v>733</v>
      </c>
      <c r="B290" s="483" t="s">
        <v>734</v>
      </c>
      <c r="C290" s="488" t="s">
        <v>1137</v>
      </c>
      <c r="D290" s="488" t="s">
        <v>1137</v>
      </c>
      <c r="E290" s="488" t="s">
        <v>1137</v>
      </c>
      <c r="F290" s="488" t="s">
        <v>1137</v>
      </c>
      <c r="G290" s="488" t="s">
        <v>1137</v>
      </c>
      <c r="H290" s="488" t="s">
        <v>1137</v>
      </c>
      <c r="I290" s="487" t="s">
        <v>1137</v>
      </c>
      <c r="J290" s="420" t="s">
        <v>1137</v>
      </c>
    </row>
    <row r="291" spans="1:10" ht="13.5" customHeight="1">
      <c r="A291" s="486" t="s">
        <v>735</v>
      </c>
      <c r="B291" s="483" t="s">
        <v>736</v>
      </c>
      <c r="C291" s="487">
        <v>52</v>
      </c>
      <c r="D291" s="487" t="s">
        <v>1180</v>
      </c>
      <c r="E291" s="487">
        <v>39</v>
      </c>
      <c r="F291" s="487">
        <v>11</v>
      </c>
      <c r="G291" s="487">
        <v>89</v>
      </c>
      <c r="H291" s="487">
        <v>4</v>
      </c>
      <c r="I291" s="487" t="s">
        <v>1180</v>
      </c>
      <c r="J291" s="336" t="s">
        <v>1180</v>
      </c>
    </row>
    <row r="292" spans="1:10" ht="13.5" customHeight="1">
      <c r="A292" s="498" t="s">
        <v>1136</v>
      </c>
      <c r="B292" s="494" t="s">
        <v>737</v>
      </c>
      <c r="C292" s="499">
        <v>200</v>
      </c>
      <c r="D292" s="499">
        <v>14</v>
      </c>
      <c r="E292" s="499">
        <v>46</v>
      </c>
      <c r="F292" s="499">
        <v>140</v>
      </c>
      <c r="G292" s="499">
        <v>429</v>
      </c>
      <c r="H292" s="499">
        <v>32</v>
      </c>
      <c r="I292" s="499">
        <v>2</v>
      </c>
      <c r="J292" s="334" t="s">
        <v>1137</v>
      </c>
    </row>
    <row r="293" spans="1:10" ht="13.5" customHeight="1">
      <c r="A293" s="486" t="s">
        <v>738</v>
      </c>
      <c r="B293" s="483" t="s">
        <v>739</v>
      </c>
      <c r="C293" s="487">
        <v>0</v>
      </c>
      <c r="D293" s="487">
        <v>0</v>
      </c>
      <c r="E293" s="487">
        <v>0</v>
      </c>
      <c r="F293" s="487">
        <v>0</v>
      </c>
      <c r="G293" s="487">
        <v>0</v>
      </c>
      <c r="H293" s="487">
        <v>0</v>
      </c>
      <c r="I293" s="487">
        <v>0</v>
      </c>
      <c r="J293" s="336">
        <v>0</v>
      </c>
    </row>
    <row r="294" spans="1:10" ht="13.5" customHeight="1">
      <c r="A294" s="486" t="s">
        <v>740</v>
      </c>
      <c r="B294" s="483" t="s">
        <v>741</v>
      </c>
      <c r="C294" s="487">
        <v>0</v>
      </c>
      <c r="D294" s="487">
        <v>0</v>
      </c>
      <c r="E294" s="487">
        <v>0</v>
      </c>
      <c r="F294" s="487">
        <v>0</v>
      </c>
      <c r="G294" s="487" t="s">
        <v>1180</v>
      </c>
      <c r="H294" s="487" t="s">
        <v>1180</v>
      </c>
      <c r="I294" s="487">
        <v>0</v>
      </c>
      <c r="J294" s="336">
        <v>0</v>
      </c>
    </row>
    <row r="295" spans="1:10" ht="13.5" customHeight="1">
      <c r="A295" s="486" t="s">
        <v>742</v>
      </c>
      <c r="B295" s="483" t="s">
        <v>743</v>
      </c>
      <c r="C295" s="487">
        <v>0</v>
      </c>
      <c r="D295" s="487">
        <v>0</v>
      </c>
      <c r="E295" s="487">
        <v>0</v>
      </c>
      <c r="F295" s="487">
        <v>0</v>
      </c>
      <c r="G295" s="487">
        <v>0</v>
      </c>
      <c r="H295" s="487" t="s">
        <v>1180</v>
      </c>
      <c r="I295" s="487">
        <v>0</v>
      </c>
      <c r="J295" s="336">
        <v>0</v>
      </c>
    </row>
    <row r="296" spans="1:10" ht="13.5" customHeight="1">
      <c r="A296" s="486" t="s">
        <v>744</v>
      </c>
      <c r="B296" s="483" t="s">
        <v>745</v>
      </c>
      <c r="C296" s="487">
        <v>0</v>
      </c>
      <c r="D296" s="487">
        <v>0</v>
      </c>
      <c r="E296" s="487">
        <v>0</v>
      </c>
      <c r="F296" s="487">
        <v>0</v>
      </c>
      <c r="G296" s="487" t="s">
        <v>1180</v>
      </c>
      <c r="H296" s="487">
        <v>0</v>
      </c>
      <c r="I296" s="487">
        <v>0</v>
      </c>
      <c r="J296" s="336">
        <v>0</v>
      </c>
    </row>
    <row r="297" spans="1:10" ht="13.5" customHeight="1">
      <c r="A297" s="486" t="s">
        <v>746</v>
      </c>
      <c r="B297" s="483" t="s">
        <v>747</v>
      </c>
      <c r="C297" s="487">
        <v>7</v>
      </c>
      <c r="D297" s="487">
        <v>0</v>
      </c>
      <c r="E297" s="487">
        <v>0</v>
      </c>
      <c r="F297" s="487">
        <v>7</v>
      </c>
      <c r="G297" s="487">
        <v>6</v>
      </c>
      <c r="H297" s="487" t="s">
        <v>1180</v>
      </c>
      <c r="I297" s="487">
        <v>0</v>
      </c>
      <c r="J297" s="336">
        <v>0</v>
      </c>
    </row>
    <row r="298" spans="1:10" ht="13.5" customHeight="1">
      <c r="A298" s="486" t="s">
        <v>748</v>
      </c>
      <c r="B298" s="483" t="s">
        <v>749</v>
      </c>
      <c r="C298" s="488" t="s">
        <v>1137</v>
      </c>
      <c r="D298" s="488" t="s">
        <v>1137</v>
      </c>
      <c r="E298" s="488" t="s">
        <v>1137</v>
      </c>
      <c r="F298" s="488" t="s">
        <v>1137</v>
      </c>
      <c r="G298" s="488" t="s">
        <v>1137</v>
      </c>
      <c r="H298" s="488" t="s">
        <v>1137</v>
      </c>
      <c r="I298" s="487" t="s">
        <v>1137</v>
      </c>
      <c r="J298" s="420" t="s">
        <v>1137</v>
      </c>
    </row>
    <row r="299" spans="1:10" ht="13.5" customHeight="1">
      <c r="A299" s="486" t="s">
        <v>750</v>
      </c>
      <c r="B299" s="483" t="s">
        <v>751</v>
      </c>
      <c r="C299" s="487" t="s">
        <v>1180</v>
      </c>
      <c r="D299" s="487">
        <v>0</v>
      </c>
      <c r="E299" s="487">
        <v>0</v>
      </c>
      <c r="F299" s="487" t="s">
        <v>1180</v>
      </c>
      <c r="G299" s="487">
        <v>5</v>
      </c>
      <c r="H299" s="487">
        <v>0</v>
      </c>
      <c r="I299" s="487">
        <v>0</v>
      </c>
      <c r="J299" s="336">
        <v>0</v>
      </c>
    </row>
    <row r="300" spans="1:10" ht="13.5" customHeight="1">
      <c r="A300" s="486" t="s">
        <v>752</v>
      </c>
      <c r="B300" s="483" t="s">
        <v>753</v>
      </c>
      <c r="C300" s="487">
        <v>37</v>
      </c>
      <c r="D300" s="487" t="s">
        <v>1180</v>
      </c>
      <c r="E300" s="487" t="s">
        <v>1180</v>
      </c>
      <c r="F300" s="487">
        <v>32</v>
      </c>
      <c r="G300" s="487">
        <v>178</v>
      </c>
      <c r="H300" s="487">
        <v>7</v>
      </c>
      <c r="I300" s="487">
        <v>0</v>
      </c>
      <c r="J300" s="336">
        <v>0</v>
      </c>
    </row>
    <row r="301" spans="1:10" ht="13.5" customHeight="1">
      <c r="A301" s="486" t="s">
        <v>754</v>
      </c>
      <c r="B301" s="483" t="s">
        <v>755</v>
      </c>
      <c r="C301" s="487">
        <v>0</v>
      </c>
      <c r="D301" s="487">
        <v>0</v>
      </c>
      <c r="E301" s="487">
        <v>0</v>
      </c>
      <c r="F301" s="487">
        <v>0</v>
      </c>
      <c r="G301" s="487" t="s">
        <v>1180</v>
      </c>
      <c r="H301" s="487">
        <v>0</v>
      </c>
      <c r="I301" s="487">
        <v>0</v>
      </c>
      <c r="J301" s="336">
        <v>0</v>
      </c>
    </row>
    <row r="302" spans="1:10" ht="13.5" customHeight="1">
      <c r="A302" s="486" t="s">
        <v>756</v>
      </c>
      <c r="B302" s="483" t="s">
        <v>757</v>
      </c>
      <c r="C302" s="487" t="s">
        <v>1180</v>
      </c>
      <c r="D302" s="487">
        <v>0</v>
      </c>
      <c r="E302" s="487">
        <v>0</v>
      </c>
      <c r="F302" s="487" t="s">
        <v>1180</v>
      </c>
      <c r="G302" s="487">
        <v>7</v>
      </c>
      <c r="H302" s="487" t="s">
        <v>1180</v>
      </c>
      <c r="I302" s="487">
        <v>0</v>
      </c>
      <c r="J302" s="336">
        <v>0</v>
      </c>
    </row>
    <row r="303" spans="1:10" ht="13.5" customHeight="1">
      <c r="A303" s="486" t="s">
        <v>758</v>
      </c>
      <c r="B303" s="483" t="s">
        <v>759</v>
      </c>
      <c r="C303" s="487">
        <v>132</v>
      </c>
      <c r="D303" s="487">
        <v>12</v>
      </c>
      <c r="E303" s="487">
        <v>34</v>
      </c>
      <c r="F303" s="487">
        <v>86</v>
      </c>
      <c r="G303" s="487">
        <v>179</v>
      </c>
      <c r="H303" s="487">
        <v>15</v>
      </c>
      <c r="I303" s="487" t="s">
        <v>1180</v>
      </c>
      <c r="J303" s="420" t="s">
        <v>1137</v>
      </c>
    </row>
    <row r="304" spans="1:10" ht="13.5" customHeight="1">
      <c r="A304" s="486" t="s">
        <v>760</v>
      </c>
      <c r="B304" s="483" t="s">
        <v>761</v>
      </c>
      <c r="C304" s="487" t="s">
        <v>1180</v>
      </c>
      <c r="D304" s="487">
        <v>0</v>
      </c>
      <c r="E304" s="487" t="s">
        <v>1180</v>
      </c>
      <c r="F304" s="487">
        <v>0</v>
      </c>
      <c r="G304" s="487">
        <v>14</v>
      </c>
      <c r="H304" s="487" t="s">
        <v>1180</v>
      </c>
      <c r="I304" s="487">
        <v>0</v>
      </c>
      <c r="J304" s="336">
        <v>0</v>
      </c>
    </row>
    <row r="305" spans="1:10" ht="13.5" customHeight="1">
      <c r="A305" s="486" t="s">
        <v>762</v>
      </c>
      <c r="B305" s="483" t="s">
        <v>763</v>
      </c>
      <c r="C305" s="487">
        <v>9</v>
      </c>
      <c r="D305" s="487">
        <v>0</v>
      </c>
      <c r="E305" s="487">
        <v>0</v>
      </c>
      <c r="F305" s="487">
        <v>9</v>
      </c>
      <c r="G305" s="487">
        <v>6</v>
      </c>
      <c r="H305" s="487" t="s">
        <v>1180</v>
      </c>
      <c r="I305" s="487">
        <v>0</v>
      </c>
      <c r="J305" s="336">
        <v>0</v>
      </c>
    </row>
    <row r="306" spans="1:10" ht="13.5" customHeight="1">
      <c r="A306" s="486" t="s">
        <v>764</v>
      </c>
      <c r="B306" s="483" t="s">
        <v>765</v>
      </c>
      <c r="C306" s="488" t="s">
        <v>1137</v>
      </c>
      <c r="D306" s="488" t="s">
        <v>1137</v>
      </c>
      <c r="E306" s="488" t="s">
        <v>1137</v>
      </c>
      <c r="F306" s="488" t="s">
        <v>1137</v>
      </c>
      <c r="G306" s="488" t="s">
        <v>1137</v>
      </c>
      <c r="H306" s="488" t="s">
        <v>1137</v>
      </c>
      <c r="I306" s="487" t="s">
        <v>1137</v>
      </c>
      <c r="J306" s="420" t="s">
        <v>1137</v>
      </c>
    </row>
    <row r="307" spans="1:10" ht="13.5" customHeight="1">
      <c r="A307" s="486" t="s">
        <v>766</v>
      </c>
      <c r="B307" s="483" t="s">
        <v>767</v>
      </c>
      <c r="C307" s="487">
        <v>0</v>
      </c>
      <c r="D307" s="487">
        <v>0</v>
      </c>
      <c r="E307" s="487">
        <v>0</v>
      </c>
      <c r="F307" s="487">
        <v>0</v>
      </c>
      <c r="G307" s="487" t="s">
        <v>1180</v>
      </c>
      <c r="H307" s="487">
        <v>0</v>
      </c>
      <c r="I307" s="487">
        <v>0</v>
      </c>
      <c r="J307" s="336">
        <v>0</v>
      </c>
    </row>
    <row r="308" spans="1:10" ht="13.5" customHeight="1">
      <c r="A308" s="498" t="s">
        <v>1136</v>
      </c>
      <c r="B308" s="494" t="s">
        <v>768</v>
      </c>
      <c r="C308" s="499">
        <v>186</v>
      </c>
      <c r="D308" s="499">
        <v>29</v>
      </c>
      <c r="E308" s="499">
        <v>20</v>
      </c>
      <c r="F308" s="499">
        <v>137</v>
      </c>
      <c r="G308" s="499">
        <v>710</v>
      </c>
      <c r="H308" s="499">
        <v>44</v>
      </c>
      <c r="I308" s="499">
        <v>5</v>
      </c>
      <c r="J308" s="334">
        <v>17</v>
      </c>
    </row>
    <row r="309" spans="1:10" ht="13.5" customHeight="1">
      <c r="A309" s="486" t="s">
        <v>769</v>
      </c>
      <c r="B309" s="483" t="s">
        <v>770</v>
      </c>
      <c r="C309" s="487">
        <v>4</v>
      </c>
      <c r="D309" s="487">
        <v>0</v>
      </c>
      <c r="E309" s="487">
        <v>0</v>
      </c>
      <c r="F309" s="487">
        <v>4</v>
      </c>
      <c r="G309" s="487" t="s">
        <v>1180</v>
      </c>
      <c r="H309" s="487">
        <v>0</v>
      </c>
      <c r="I309" s="487">
        <v>0</v>
      </c>
      <c r="J309" s="336">
        <v>0</v>
      </c>
    </row>
    <row r="310" spans="1:10" ht="13.5" customHeight="1">
      <c r="A310" s="486" t="s">
        <v>771</v>
      </c>
      <c r="B310" s="483" t="s">
        <v>772</v>
      </c>
      <c r="C310" s="487" t="s">
        <v>1180</v>
      </c>
      <c r="D310" s="487">
        <v>0</v>
      </c>
      <c r="E310" s="487" t="s">
        <v>1180</v>
      </c>
      <c r="F310" s="487">
        <v>0</v>
      </c>
      <c r="G310" s="487">
        <v>24</v>
      </c>
      <c r="H310" s="487" t="s">
        <v>1180</v>
      </c>
      <c r="I310" s="487">
        <v>0</v>
      </c>
      <c r="J310" s="336" t="s">
        <v>1180</v>
      </c>
    </row>
    <row r="311" spans="1:10" ht="13.5" customHeight="1">
      <c r="A311" s="486" t="s">
        <v>773</v>
      </c>
      <c r="B311" s="483" t="s">
        <v>774</v>
      </c>
      <c r="C311" s="487">
        <v>24</v>
      </c>
      <c r="D311" s="487" t="s">
        <v>1180</v>
      </c>
      <c r="E311" s="487">
        <v>11</v>
      </c>
      <c r="F311" s="487">
        <v>11</v>
      </c>
      <c r="G311" s="487">
        <v>89</v>
      </c>
      <c r="H311" s="487">
        <v>5</v>
      </c>
      <c r="I311" s="487">
        <v>0</v>
      </c>
      <c r="J311" s="336" t="s">
        <v>1180</v>
      </c>
    </row>
    <row r="312" spans="1:10" ht="13.5" customHeight="1">
      <c r="A312" s="486" t="s">
        <v>775</v>
      </c>
      <c r="B312" s="483" t="s">
        <v>776</v>
      </c>
      <c r="C312" s="487">
        <v>0</v>
      </c>
      <c r="D312" s="487">
        <v>0</v>
      </c>
      <c r="E312" s="487">
        <v>0</v>
      </c>
      <c r="F312" s="487">
        <v>0</v>
      </c>
      <c r="G312" s="487">
        <v>18</v>
      </c>
      <c r="H312" s="487">
        <v>0</v>
      </c>
      <c r="I312" s="487">
        <v>0</v>
      </c>
      <c r="J312" s="336" t="s">
        <v>1180</v>
      </c>
    </row>
    <row r="313" spans="1:10" ht="13.5" customHeight="1">
      <c r="A313" s="486" t="s">
        <v>777</v>
      </c>
      <c r="B313" s="483" t="s">
        <v>778</v>
      </c>
      <c r="C313" s="487">
        <v>6</v>
      </c>
      <c r="D313" s="487">
        <v>0</v>
      </c>
      <c r="E313" s="487">
        <v>0</v>
      </c>
      <c r="F313" s="487">
        <v>6</v>
      </c>
      <c r="G313" s="487">
        <v>26</v>
      </c>
      <c r="H313" s="487" t="s">
        <v>1180</v>
      </c>
      <c r="I313" s="487">
        <v>0</v>
      </c>
      <c r="J313" s="336">
        <v>4</v>
      </c>
    </row>
    <row r="314" spans="1:10" ht="13.5" customHeight="1">
      <c r="A314" s="486" t="s">
        <v>779</v>
      </c>
      <c r="B314" s="483" t="s">
        <v>780</v>
      </c>
      <c r="C314" s="487" t="s">
        <v>1180</v>
      </c>
      <c r="D314" s="487">
        <v>0</v>
      </c>
      <c r="E314" s="487">
        <v>0</v>
      </c>
      <c r="F314" s="487" t="s">
        <v>1180</v>
      </c>
      <c r="G314" s="487">
        <v>12</v>
      </c>
      <c r="H314" s="487">
        <v>0</v>
      </c>
      <c r="I314" s="487">
        <v>0</v>
      </c>
      <c r="J314" s="336" t="s">
        <v>1180</v>
      </c>
    </row>
    <row r="315" spans="1:10" ht="13.5" customHeight="1">
      <c r="A315" s="486" t="s">
        <v>781</v>
      </c>
      <c r="B315" s="483" t="s">
        <v>782</v>
      </c>
      <c r="C315" s="487">
        <v>11</v>
      </c>
      <c r="D315" s="487">
        <v>0</v>
      </c>
      <c r="E315" s="487">
        <v>4</v>
      </c>
      <c r="F315" s="487">
        <v>7</v>
      </c>
      <c r="G315" s="487">
        <v>62</v>
      </c>
      <c r="H315" s="487">
        <v>0</v>
      </c>
      <c r="I315" s="487" t="s">
        <v>1180</v>
      </c>
      <c r="J315" s="336">
        <v>0</v>
      </c>
    </row>
    <row r="316" spans="1:10" ht="13.5" customHeight="1">
      <c r="A316" s="486" t="s">
        <v>783</v>
      </c>
      <c r="B316" s="483" t="s">
        <v>784</v>
      </c>
      <c r="C316" s="487">
        <v>11</v>
      </c>
      <c r="D316" s="487">
        <v>8</v>
      </c>
      <c r="E316" s="487" t="s">
        <v>1180</v>
      </c>
      <c r="F316" s="487" t="s">
        <v>1180</v>
      </c>
      <c r="G316" s="487">
        <v>35</v>
      </c>
      <c r="H316" s="487">
        <v>9</v>
      </c>
      <c r="I316" s="487">
        <v>0</v>
      </c>
      <c r="J316" s="336">
        <v>4</v>
      </c>
    </row>
    <row r="317" spans="1:10" ht="13.5" customHeight="1">
      <c r="A317" s="486" t="s">
        <v>785</v>
      </c>
      <c r="B317" s="483" t="s">
        <v>786</v>
      </c>
      <c r="C317" s="487">
        <v>100</v>
      </c>
      <c r="D317" s="487">
        <v>19</v>
      </c>
      <c r="E317" s="487" t="s">
        <v>1180</v>
      </c>
      <c r="F317" s="487">
        <v>78</v>
      </c>
      <c r="G317" s="487">
        <v>213</v>
      </c>
      <c r="H317" s="487">
        <v>12</v>
      </c>
      <c r="I317" s="487" t="s">
        <v>1180</v>
      </c>
      <c r="J317" s="336" t="s">
        <v>1180</v>
      </c>
    </row>
    <row r="318" spans="1:10" ht="13.5" customHeight="1">
      <c r="A318" s="486" t="s">
        <v>787</v>
      </c>
      <c r="B318" s="483" t="s">
        <v>788</v>
      </c>
      <c r="C318" s="488" t="s">
        <v>1137</v>
      </c>
      <c r="D318" s="488" t="s">
        <v>1137</v>
      </c>
      <c r="E318" s="488" t="s">
        <v>1137</v>
      </c>
      <c r="F318" s="488" t="s">
        <v>1137</v>
      </c>
      <c r="G318" s="488" t="s">
        <v>1137</v>
      </c>
      <c r="H318" s="488" t="s">
        <v>1137</v>
      </c>
      <c r="I318" s="487" t="s">
        <v>1137</v>
      </c>
      <c r="J318" s="420" t="s">
        <v>1137</v>
      </c>
    </row>
    <row r="319" spans="1:10" ht="13.5" customHeight="1">
      <c r="A319" s="486" t="s">
        <v>789</v>
      </c>
      <c r="B319" s="483" t="s">
        <v>790</v>
      </c>
      <c r="C319" s="487">
        <v>26</v>
      </c>
      <c r="D319" s="487">
        <v>0</v>
      </c>
      <c r="E319" s="487">
        <v>0</v>
      </c>
      <c r="F319" s="487">
        <v>26</v>
      </c>
      <c r="G319" s="487">
        <v>204</v>
      </c>
      <c r="H319" s="487">
        <v>9</v>
      </c>
      <c r="I319" s="487">
        <v>0</v>
      </c>
      <c r="J319" s="336">
        <v>0</v>
      </c>
    </row>
    <row r="320" spans="1:10" ht="13.5" customHeight="1">
      <c r="A320" s="486" t="s">
        <v>791</v>
      </c>
      <c r="B320" s="483" t="s">
        <v>792</v>
      </c>
      <c r="C320" s="487">
        <v>0</v>
      </c>
      <c r="D320" s="487">
        <v>0</v>
      </c>
      <c r="E320" s="487">
        <v>0</v>
      </c>
      <c r="F320" s="487">
        <v>0</v>
      </c>
      <c r="G320" s="487">
        <v>8</v>
      </c>
      <c r="H320" s="487" t="s">
        <v>1180</v>
      </c>
      <c r="I320" s="487">
        <v>0</v>
      </c>
      <c r="J320" s="336" t="s">
        <v>1180</v>
      </c>
    </row>
    <row r="321" spans="1:10" ht="13.5" customHeight="1">
      <c r="A321" s="486" t="s">
        <v>793</v>
      </c>
      <c r="B321" s="483" t="s">
        <v>794</v>
      </c>
      <c r="C321" s="487">
        <v>0</v>
      </c>
      <c r="D321" s="487">
        <v>0</v>
      </c>
      <c r="E321" s="487">
        <v>0</v>
      </c>
      <c r="F321" s="487">
        <v>0</v>
      </c>
      <c r="G321" s="487">
        <v>4</v>
      </c>
      <c r="H321" s="487" t="s">
        <v>1180</v>
      </c>
      <c r="I321" s="487">
        <v>0</v>
      </c>
      <c r="J321" s="336">
        <v>0</v>
      </c>
    </row>
    <row r="322" spans="1:10" ht="13.5" customHeight="1">
      <c r="A322" s="486" t="s">
        <v>795</v>
      </c>
      <c r="B322" s="483" t="s">
        <v>796</v>
      </c>
      <c r="C322" s="488" t="s">
        <v>1137</v>
      </c>
      <c r="D322" s="488" t="s">
        <v>1137</v>
      </c>
      <c r="E322" s="488" t="s">
        <v>1137</v>
      </c>
      <c r="F322" s="488" t="s">
        <v>1137</v>
      </c>
      <c r="G322" s="488" t="s">
        <v>1137</v>
      </c>
      <c r="H322" s="488" t="s">
        <v>1137</v>
      </c>
      <c r="I322" s="487" t="s">
        <v>1137</v>
      </c>
      <c r="J322" s="420" t="s">
        <v>1137</v>
      </c>
    </row>
    <row r="323" spans="1:10" ht="13.5">
      <c r="A323" s="464"/>
      <c r="B323" s="464"/>
      <c r="C323" s="464"/>
      <c r="D323" s="464"/>
      <c r="E323" s="464"/>
      <c r="F323" s="464"/>
      <c r="G323" s="464"/>
      <c r="H323" s="464"/>
      <c r="I323" s="464"/>
      <c r="J323" s="464"/>
    </row>
    <row r="324" spans="1:10" ht="14.25" customHeight="1">
      <c r="A324" s="505" t="s">
        <v>1038</v>
      </c>
      <c r="B324" s="504"/>
      <c r="C324" s="503"/>
      <c r="D324" s="503"/>
      <c r="E324" s="503"/>
      <c r="F324" s="503"/>
      <c r="G324" s="503"/>
      <c r="H324" s="503"/>
      <c r="I324" s="503"/>
      <c r="J324" s="503"/>
    </row>
    <row r="326" spans="1:9" ht="13.5">
      <c r="A326" s="500" t="s">
        <v>1158</v>
      </c>
      <c r="B326" s="404"/>
      <c r="C326" s="460"/>
      <c r="D326" s="463"/>
      <c r="E326" s="463"/>
      <c r="F326" s="463"/>
      <c r="G326" s="463"/>
      <c r="H326" s="463"/>
      <c r="I326" s="463"/>
    </row>
    <row r="327" spans="1:9" ht="13.5">
      <c r="A327" s="500" t="s">
        <v>1159</v>
      </c>
      <c r="B327" s="404"/>
      <c r="C327" s="460"/>
      <c r="D327" s="463"/>
      <c r="E327" s="463"/>
      <c r="F327" s="463"/>
      <c r="G327" s="463"/>
      <c r="H327" s="463"/>
      <c r="I327" s="463"/>
    </row>
    <row r="328" spans="1:9" ht="13.5">
      <c r="A328" s="500" t="s">
        <v>1160</v>
      </c>
      <c r="B328" s="404"/>
      <c r="C328" s="460"/>
      <c r="D328" s="463"/>
      <c r="E328" s="463"/>
      <c r="F328" s="463"/>
      <c r="G328" s="463"/>
      <c r="H328" s="463"/>
      <c r="I328" s="463"/>
    </row>
    <row r="329" spans="1:9" ht="13.5">
      <c r="A329" s="500" t="s">
        <v>1161</v>
      </c>
      <c r="B329" s="404"/>
      <c r="C329" s="460"/>
      <c r="D329" s="463"/>
      <c r="E329" s="463"/>
      <c r="F329" s="463"/>
      <c r="G329" s="463"/>
      <c r="H329" s="463"/>
      <c r="I329" s="463"/>
    </row>
    <row r="330" spans="1:9" ht="13.5">
      <c r="A330" s="500" t="s">
        <v>1163</v>
      </c>
      <c r="B330" s="404"/>
      <c r="C330" s="463"/>
      <c r="D330" s="463"/>
      <c r="E330" s="463"/>
      <c r="F330" s="463"/>
      <c r="G330" s="463"/>
      <c r="H330" s="463"/>
      <c r="I330" s="463"/>
    </row>
    <row r="331" spans="1:9" ht="13.5">
      <c r="A331" s="500" t="s">
        <v>1162</v>
      </c>
      <c r="B331" s="404"/>
      <c r="C331" s="463"/>
      <c r="D331" s="463"/>
      <c r="E331" s="463"/>
      <c r="F331" s="463"/>
      <c r="G331" s="463"/>
      <c r="H331" s="463"/>
      <c r="I331" s="463"/>
    </row>
    <row r="332" spans="1:9" ht="13.5">
      <c r="A332" s="500" t="s">
        <v>1164</v>
      </c>
      <c r="B332" s="404"/>
      <c r="C332" s="463"/>
      <c r="D332" s="463"/>
      <c r="E332" s="463"/>
      <c r="F332" s="463"/>
      <c r="G332" s="463"/>
      <c r="H332" s="463"/>
      <c r="I332" s="463"/>
    </row>
    <row r="333" spans="1:9" ht="13.5">
      <c r="A333" s="500" t="s">
        <v>1165</v>
      </c>
      <c r="B333" s="404"/>
      <c r="C333" s="463"/>
      <c r="D333" s="463"/>
      <c r="E333" s="463"/>
      <c r="F333" s="463"/>
      <c r="G333" s="463"/>
      <c r="H333" s="463"/>
      <c r="I333" s="463"/>
    </row>
    <row r="334" spans="1:9" ht="13.5">
      <c r="A334" s="500" t="s">
        <v>33</v>
      </c>
      <c r="B334" s="419"/>
      <c r="C334" s="463"/>
      <c r="D334" s="463"/>
      <c r="E334" s="463"/>
      <c r="F334" s="463"/>
      <c r="G334" s="463"/>
      <c r="H334" s="463"/>
      <c r="I334" s="463"/>
    </row>
    <row r="335" spans="1:9" ht="13.5">
      <c r="A335" s="460"/>
      <c r="B335" s="460"/>
      <c r="C335" s="463"/>
      <c r="D335" s="463"/>
      <c r="E335" s="463"/>
      <c r="F335" s="463"/>
      <c r="G335" s="463"/>
      <c r="H335" s="463"/>
      <c r="I335" s="463"/>
    </row>
    <row r="336" spans="1:9" ht="13.5">
      <c r="A336" s="460"/>
      <c r="B336" s="460"/>
      <c r="C336" s="463"/>
      <c r="D336" s="463"/>
      <c r="E336" s="463"/>
      <c r="F336" s="463"/>
      <c r="G336" s="463"/>
      <c r="H336" s="463"/>
      <c r="I336" s="463"/>
    </row>
    <row r="337" spans="1:9" ht="13.5">
      <c r="A337" s="460"/>
      <c r="B337" s="460"/>
      <c r="C337" s="463"/>
      <c r="D337" s="463"/>
      <c r="E337" s="463"/>
      <c r="F337" s="463"/>
      <c r="G337" s="463"/>
      <c r="H337" s="463"/>
      <c r="I337" s="463"/>
    </row>
    <row r="338" spans="1:9" ht="13.5">
      <c r="A338" s="460"/>
      <c r="B338" s="460"/>
      <c r="C338" s="463"/>
      <c r="D338" s="463"/>
      <c r="E338" s="463"/>
      <c r="F338" s="463"/>
      <c r="G338" s="463"/>
      <c r="H338" s="463"/>
      <c r="I338" s="463"/>
    </row>
    <row r="339" spans="1:9" ht="13.5">
      <c r="A339" s="460"/>
      <c r="B339" s="460"/>
      <c r="C339" s="463"/>
      <c r="D339" s="463"/>
      <c r="E339" s="463"/>
      <c r="F339" s="463"/>
      <c r="G339" s="463"/>
      <c r="H339" s="463"/>
      <c r="I339" s="463"/>
    </row>
  </sheetData>
  <sheetProtection/>
  <mergeCells count="2">
    <mergeCell ref="A1:J2"/>
    <mergeCell ref="A3:J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Socialtjänststatistik Socialstyrelsen</dc:title>
  <dc:subject/>
  <dc:creator>Socialstyrelsen</dc:creator>
  <cp:keywords/>
  <dc:description/>
  <cp:lastModifiedBy>Mulder, Kajsa</cp:lastModifiedBy>
  <cp:lastPrinted>2015-08-26T08:49:05Z</cp:lastPrinted>
  <dcterms:created xsi:type="dcterms:W3CDTF">2014-02-24T09:04:18Z</dcterms:created>
  <dcterms:modified xsi:type="dcterms:W3CDTF">2021-05-11T09:50:33Z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Övrigt</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ies>
</file>